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345"/>
  </bookViews>
  <sheets>
    <sheet name="2017.06" sheetId="13" r:id="rId1"/>
    <sheet name="2017.05" sheetId="12" r:id="rId2"/>
    <sheet name="2017.04" sheetId="11" r:id="rId3"/>
    <sheet name="2017.03" sheetId="10" r:id="rId4"/>
    <sheet name="2017.02" sheetId="9" r:id="rId5"/>
    <sheet name="2017.01" sheetId="8" r:id="rId6"/>
    <sheet name="12월" sheetId="3" r:id="rId7"/>
    <sheet name="11월" sheetId="2" r:id="rId8"/>
    <sheet name="10월22일" sheetId="1" r:id="rId9"/>
    <sheet name="10월" sheetId="7" r:id="rId10"/>
    <sheet name="9월" sheetId="6" r:id="rId11"/>
    <sheet name="8월" sheetId="5" r:id="rId12"/>
    <sheet name="7월" sheetId="4" r:id="rId13"/>
  </sheets>
  <definedNames>
    <definedName name="_xlnm.Print_Area" localSheetId="12">'7월'!$A$1</definedName>
  </definedNames>
  <calcPr calcId="152511"/>
</workbook>
</file>

<file path=xl/calcChain.xml><?xml version="1.0" encoding="utf-8"?>
<calcChain xmlns="http://schemas.openxmlformats.org/spreadsheetml/2006/main">
  <c r="E2" i="13" l="1"/>
  <c r="D2" i="13"/>
  <c r="D20" i="12" l="1"/>
  <c r="E20" i="12" s="1"/>
  <c r="D18" i="12" l="1"/>
  <c r="E18" i="12" s="1"/>
  <c r="D16" i="12"/>
  <c r="E16" i="12" s="1"/>
  <c r="D14" i="12"/>
  <c r="E14" i="12" s="1"/>
  <c r="D12" i="12"/>
  <c r="E12" i="12" s="1"/>
  <c r="D10" i="12" l="1"/>
  <c r="E10" i="12" s="1"/>
  <c r="D8" i="12" l="1"/>
  <c r="E8" i="12" s="1"/>
  <c r="D6" i="12" l="1"/>
  <c r="E6" i="12" s="1"/>
  <c r="D4" i="12"/>
  <c r="E4" i="12" s="1"/>
  <c r="D2" i="12"/>
  <c r="E2" i="12" s="1"/>
  <c r="E42" i="11" l="1"/>
  <c r="D42" i="11"/>
  <c r="D40" i="11"/>
  <c r="E40" i="11" s="1"/>
  <c r="E38" i="11"/>
  <c r="D38" i="11"/>
  <c r="D36" i="11"/>
  <c r="E36" i="11" s="1"/>
  <c r="D34" i="11" l="1"/>
  <c r="E34" i="11" s="1"/>
  <c r="E32" i="11"/>
  <c r="D32" i="11"/>
  <c r="D30" i="11" l="1"/>
  <c r="E30" i="11" s="1"/>
  <c r="D28" i="11"/>
  <c r="E28" i="11" s="1"/>
  <c r="D26" i="11" l="1"/>
  <c r="E26" i="11" s="1"/>
  <c r="D24" i="11" l="1"/>
  <c r="E24" i="11" s="1"/>
  <c r="D22" i="11" l="1"/>
  <c r="E22" i="11" s="1"/>
  <c r="D20" i="11" l="1"/>
  <c r="E20" i="11" s="1"/>
  <c r="D18" i="11" l="1"/>
  <c r="E18" i="11" s="1"/>
  <c r="D16" i="11"/>
  <c r="E16" i="11" s="1"/>
  <c r="D14" i="11"/>
  <c r="E14" i="11" s="1"/>
  <c r="E12" i="11" l="1"/>
  <c r="D10" i="11"/>
  <c r="E10" i="11" s="1"/>
  <c r="D8" i="11"/>
  <c r="E8" i="11" s="1"/>
  <c r="D6" i="11"/>
  <c r="E6" i="11" s="1"/>
  <c r="I4" i="11"/>
  <c r="D4" i="11"/>
  <c r="E4" i="11" s="1"/>
  <c r="D2" i="11"/>
  <c r="E2" i="11" s="1"/>
  <c r="D168" i="10" l="1"/>
  <c r="E168" i="10" s="1"/>
  <c r="D166" i="10"/>
  <c r="E166" i="10" s="1"/>
  <c r="D164" i="10"/>
  <c r="E164" i="10" s="1"/>
  <c r="D162" i="10"/>
  <c r="E162" i="10" s="1"/>
  <c r="D160" i="10"/>
  <c r="E160" i="10" s="1"/>
  <c r="D158" i="10"/>
  <c r="E158" i="10" s="1"/>
  <c r="D156" i="10"/>
  <c r="E156" i="10" s="1"/>
  <c r="D154" i="10"/>
  <c r="E154" i="10" s="1"/>
  <c r="D152" i="10"/>
  <c r="E152" i="10" s="1"/>
  <c r="D150" i="10" l="1"/>
  <c r="E150" i="10" s="1"/>
  <c r="D148" i="10" l="1"/>
  <c r="E148" i="10" s="1"/>
  <c r="D146" i="10"/>
  <c r="E146" i="10" s="1"/>
  <c r="D144" i="10"/>
  <c r="E144" i="10" s="1"/>
  <c r="D142" i="10"/>
  <c r="E142" i="10" s="1"/>
  <c r="D140" i="10"/>
  <c r="E140" i="10" s="1"/>
  <c r="D138" i="10"/>
  <c r="E138" i="10" s="1"/>
  <c r="D136" i="10"/>
  <c r="E136" i="10" s="1"/>
  <c r="D134" i="10"/>
  <c r="E134" i="10" s="1"/>
  <c r="D132" i="10"/>
  <c r="E132" i="10" s="1"/>
  <c r="D130" i="10" l="1"/>
  <c r="E130" i="10" s="1"/>
  <c r="D128" i="10"/>
  <c r="E128" i="10" s="1"/>
  <c r="D126" i="10" l="1"/>
  <c r="E126" i="10" s="1"/>
  <c r="D124" i="10"/>
  <c r="E124" i="10" s="1"/>
  <c r="E122" i="10" l="1"/>
  <c r="D122" i="10"/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<sst xmlns="http://schemas.openxmlformats.org/spreadsheetml/2006/main" count="5103" uniqueCount="3148">
  <si>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</si>
  <si>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</si>
  <si>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</si>
  <si>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</si>
  <si>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</si>
  <si>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</si>
  <si>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</si>
  <si>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</si>
  <si>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</si>
  <si>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</si>
  <si>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</si>
  <si>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</si>
  <si>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</si>
  <si>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</si>
  <si>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</si>
  <si>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</si>
  <si>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</si>
  <si>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</si>
  <si>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</si>
  <si>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</si>
  <si>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</si>
  <si>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</si>
  <si>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</si>
  <si>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</si>
  <si>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</si>
  <si>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</si>
  <si>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</si>
  <si>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</si>
  <si>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</si>
  <si>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</si>
  <si>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</si>
  <si>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</si>
  <si>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</si>
  <si>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</si>
  <si>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</si>
  <si>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</si>
  <si>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</si>
  <si>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</si>
  <si>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</si>
  <si>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</si>
  <si>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</si>
  <si>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</si>
  <si>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</si>
  <si>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</si>
  <si>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</si>
  <si>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</si>
  <si>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</si>
  <si>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</si>
  <si>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</si>
  <si>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</si>
  <si>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</si>
  <si>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</si>
  <si>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</si>
  <si>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</si>
  <si>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</si>
  <si>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</si>
  <si>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</si>
  <si>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</si>
  <si>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</si>
  <si>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</si>
  <si>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</si>
  <si>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</si>
  <si>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</si>
  <si>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</si>
  <si>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</si>
  <si>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</si>
  <si>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</si>
  <si>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</si>
  <si>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</si>
  <si>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</si>
  <si>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</si>
  <si>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</si>
  <si>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</si>
  <si>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</si>
  <si>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</si>
  <si>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</si>
  <si>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</si>
  <si>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</si>
  <si>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</si>
  <si>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</si>
  <si>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</si>
  <si>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</si>
  <si>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</si>
  <si>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</si>
  <si>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</si>
  <si>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</si>
  <si>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</si>
  <si>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</si>
  <si>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</si>
  <si>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</si>
  <si>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</si>
  <si>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</si>
  <si>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</si>
  <si>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</si>
  <si>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</si>
  <si>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</si>
  <si>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</si>
  <si>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</si>
  <si>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</si>
  <si>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</si>
  <si>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</si>
  <si>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</si>
  <si>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</si>
  <si>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</si>
  <si>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</si>
  <si>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</si>
  <si>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</si>
  <si>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</si>
  <si>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</si>
  <si>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</si>
  <si>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</si>
  <si>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</si>
  <si>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</si>
  <si>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</si>
  <si>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</si>
  <si>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</si>
  <si>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</si>
  <si>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</si>
  <si>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</si>
  <si>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</si>
  <si>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</si>
  <si>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</si>
  <si>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</si>
  <si>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</si>
  <si>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</si>
  <si>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</si>
  <si>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</si>
  <si>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</si>
  <si>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</si>
  <si>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</si>
  <si>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</si>
  <si>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</si>
  <si>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</si>
  <si>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</si>
  <si>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</si>
  <si>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</si>
  <si>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</si>
  <si>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</si>
  <si>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</si>
  <si>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</si>
  <si>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</si>
  <si>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</si>
  <si>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</si>
  <si>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</si>
  <si>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</si>
  <si>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</si>
  <si>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</si>
  <si>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</si>
  <si>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</si>
  <si>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</si>
  <si>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</si>
  <si>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</si>
  <si>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</si>
  <si>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</si>
  <si>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</si>
  <si>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</si>
  <si>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</si>
  <si>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</si>
  <si>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</si>
  <si>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</si>
  <si>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</si>
  <si>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</si>
  <si>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</si>
  <si>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</si>
  <si>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</si>
  <si>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</si>
  <si>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</si>
  <si>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</si>
  <si>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</si>
  <si>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</si>
  <si>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</si>
  <si>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</si>
  <si>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</si>
  <si>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</si>
  <si>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</si>
  <si>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</si>
  <si>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</si>
  <si>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</si>
  <si>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</si>
  <si>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</si>
  <si>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</si>
  <si>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</si>
  <si>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</si>
  <si>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</si>
  <si>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</si>
  <si>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</si>
  <si>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</si>
  <si>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</si>
  <si>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</si>
  <si>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</si>
  <si>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</si>
  <si>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</si>
  <si>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</si>
  <si>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</si>
  <si>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</si>
  <si>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</si>
  <si>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</si>
  <si>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</si>
  <si>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</si>
  <si>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</si>
  <si>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</si>
  <si>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</si>
  <si>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</si>
  <si>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</si>
  <si>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</si>
  <si>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</si>
  <si>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</si>
  <si>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</si>
  <si>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</si>
  <si>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</si>
  <si>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</si>
  <si>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</si>
  <si>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</si>
  <si>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</si>
  <si>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</si>
  <si>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</si>
  <si>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</si>
  <si>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</si>
  <si>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</si>
  <si>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</si>
  <si>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</si>
  <si>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</si>
  <si>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</si>
  <si>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</si>
  <si>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</si>
  <si>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</si>
  <si>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</si>
  <si>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</si>
  <si>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</si>
  <si>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</si>
  <si>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</si>
  <si>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</si>
  <si>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</si>
  <si>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</si>
  <si>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</si>
  <si>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</si>
  <si>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</si>
  <si>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</si>
  <si>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</si>
  <si>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</si>
  <si>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</si>
  <si>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</si>
  <si>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</si>
  <si>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</si>
  <si>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</si>
  <si>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</si>
  <si>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</si>
  <si>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</si>
  <si>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</si>
  <si>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</si>
  <si>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</si>
  <si>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</si>
  <si>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</si>
  <si>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</si>
  <si>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</si>
  <si>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</si>
  <si>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</si>
  <si>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</si>
  <si>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</si>
  <si>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</si>
  <si>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</si>
  <si>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</si>
  <si>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</si>
  <si>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</si>
  <si>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</si>
  <si>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</si>
  <si>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</si>
  <si>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</si>
  <si>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</si>
  <si>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</si>
  <si>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</si>
  <si>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</si>
  <si>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</si>
  <si>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</si>
  <si>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</si>
  <si>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</si>
  <si>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</si>
  <si>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</si>
  <si>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</si>
  <si>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</si>
  <si>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</si>
  <si>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</si>
  <si>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</si>
  <si>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</si>
  <si>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</si>
  <si>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</si>
  <si>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</si>
  <si>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</si>
  <si>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</si>
  <si>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</si>
  <si>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</si>
  <si>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</si>
  <si>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</si>
  <si>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</si>
  <si>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</si>
  <si>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</si>
  <si>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</si>
  <si>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</si>
  <si>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</si>
  <si>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</si>
  <si>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</si>
  <si>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</si>
  <si>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</si>
  <si>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</si>
  <si>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</si>
  <si>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</si>
  <si>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</si>
  <si>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</si>
  <si>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</si>
  <si>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</si>
  <si>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</si>
  <si>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</si>
  <si>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</si>
  <si>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</si>
  <si>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</si>
  <si>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</si>
  <si>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</si>
  <si>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</si>
  <si>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</si>
  <si>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</si>
  <si>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</si>
  <si>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</si>
  <si>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</si>
  <si>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</si>
  <si>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</si>
  <si>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</si>
  <si>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</si>
  <si>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</si>
  <si>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</si>
  <si>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</si>
  <si>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</si>
  <si>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</si>
  <si>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</si>
  <si>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</si>
  <si>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</si>
  <si>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</si>
  <si>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</si>
  <si>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</si>
  <si>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</si>
  <si>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</si>
  <si>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</si>
  <si>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</si>
  <si>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</si>
  <si>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</si>
  <si>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</si>
  <si>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</si>
  <si>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</si>
  <si>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</si>
  <si>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</si>
  <si>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</si>
  <si>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</si>
  <si>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</si>
  <si>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</si>
  <si>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</si>
  <si>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</si>
  <si>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</si>
  <si>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</si>
  <si>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</si>
  <si>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</si>
  <si>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</si>
  <si>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</si>
  <si>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</si>
  <si>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</si>
  <si>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</si>
  <si>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</si>
  <si>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</si>
  <si>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</si>
  <si>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</si>
  <si>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</si>
  <si>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</si>
  <si>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</si>
  <si>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</si>
  <si>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</si>
  <si>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</si>
  <si>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</si>
  <si>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</si>
  <si>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</si>
  <si>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</si>
  <si>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</si>
  <si>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</si>
  <si>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</si>
  <si>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</si>
  <si>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</si>
  <si>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</si>
  <si>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</si>
  <si>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</si>
  <si>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</si>
  <si>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</si>
  <si>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</si>
  <si>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</si>
  <si>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</si>
  <si>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</si>
  <si>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</si>
  <si>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</si>
  <si>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</si>
  <si>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</si>
  <si>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</si>
  <si>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</si>
  <si>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</si>
  <si>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</si>
  <si>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</si>
  <si>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</si>
  <si>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</si>
  <si>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</si>
  <si>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</si>
  <si>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</si>
  <si>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</si>
  <si>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</si>
  <si>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</si>
  <si>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</si>
  <si>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</si>
  <si>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</si>
  <si>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</si>
  <si>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</si>
  <si>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</si>
  <si>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</si>
  <si>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</si>
  <si>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</si>
  <si>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</si>
  <si>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</si>
  <si>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</si>
  <si>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</si>
  <si>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</si>
  <si>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</si>
  <si>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</si>
  <si>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</si>
  <si>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</si>
  <si>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</si>
  <si>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</si>
  <si>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</si>
  <si>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</si>
  <si>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</si>
  <si>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</si>
  <si>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</si>
  <si>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</si>
  <si>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</si>
  <si>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</si>
  <si>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</si>
  <si>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</si>
  <si>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</si>
  <si>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</si>
  <si>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</si>
  <si>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</si>
  <si>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</si>
  <si>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</si>
  <si>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</si>
  <si>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</si>
  <si>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</si>
  <si>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</si>
  <si>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</si>
  <si>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</si>
  <si>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</si>
  <si>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</si>
  <si>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</si>
  <si>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</si>
  <si>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</si>
  <si>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</si>
  <si>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</si>
  <si>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</si>
  <si>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</si>
  <si>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</si>
  <si>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</si>
  <si>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</si>
  <si>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</si>
  <si>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</si>
  <si>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</si>
  <si>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</si>
  <si>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</si>
  <si>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</si>
  <si>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</si>
  <si>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</si>
  <si>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</si>
  <si>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</si>
  <si>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</si>
  <si>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</si>
  <si>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</si>
  <si>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</si>
  <si>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</si>
  <si>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</si>
  <si>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</si>
  <si>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</si>
  <si>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</si>
  <si>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</si>
  <si>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</si>
  <si>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</si>
  <si>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</si>
  <si>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</si>
  <si>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</si>
  <si>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</si>
  <si>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</si>
  <si>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</si>
  <si>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</si>
  <si>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</si>
  <si>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</si>
  <si>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</si>
  <si>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</si>
  <si>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</si>
  <si>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</si>
  <si>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</si>
  <si>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</si>
  <si>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</si>
  <si>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</si>
  <si>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</si>
  <si>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</si>
  <si>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</si>
  <si>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</si>
  <si>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</si>
  <si>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</si>
  <si>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</si>
  <si>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</si>
  <si>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</si>
  <si>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</si>
  <si>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</si>
  <si>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</si>
  <si>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</si>
  <si>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</si>
  <si>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</si>
  <si>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</si>
  <si>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</si>
  <si>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</si>
  <si>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</si>
  <si>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</si>
  <si>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</si>
  <si>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</si>
  <si>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</si>
  <si>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</si>
  <si>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</si>
  <si>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</si>
  <si>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</si>
  <si>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</si>
  <si>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</si>
  <si>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</si>
  <si>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</si>
  <si>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</si>
  <si>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</si>
  <si>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</si>
  <si>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</si>
  <si>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</si>
  <si>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</si>
  <si>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</si>
  <si>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</si>
  <si>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</si>
  <si>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</si>
  <si>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</si>
  <si>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</si>
  <si>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</si>
  <si>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</si>
  <si>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</si>
  <si>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</si>
  <si>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</si>
  <si>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</si>
  <si>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</si>
  <si>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</si>
  <si>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</si>
  <si>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</si>
  <si>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</si>
  <si>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</si>
  <si>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</si>
  <si>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</si>
  <si>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</si>
  <si>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</si>
  <si>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</si>
  <si>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</si>
  <si>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</si>
  <si>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</si>
  <si>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</si>
  <si>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</si>
  <si>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</si>
  <si>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</si>
  <si>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</si>
  <si>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</si>
  <si>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</si>
  <si>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</si>
  <si>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</si>
  <si>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</si>
  <si>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</si>
  <si>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</si>
  <si>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</si>
  <si>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</si>
  <si>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</si>
  <si>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</si>
  <si>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</si>
  <si>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</si>
  <si>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</si>
  <si>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</si>
  <si>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</si>
  <si>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</si>
  <si>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</si>
  <si>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</si>
  <si>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</si>
  <si>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</si>
  <si>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</si>
  <si>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</si>
  <si>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</si>
  <si>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</si>
  <si>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</si>
  <si>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</si>
  <si>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</si>
  <si>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</si>
  <si>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</si>
  <si>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</si>
  <si>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</si>
  <si>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</si>
  <si>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</si>
  <si>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</si>
  <si>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</si>
  <si>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</si>
  <si>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</si>
  <si>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</si>
  <si>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</si>
  <si>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</si>
  <si>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</si>
  <si>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</si>
  <si>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</si>
  <si>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</si>
  <si>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</si>
  <si>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</si>
  <si>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</si>
  <si>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</si>
  <si>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</si>
  <si>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</si>
  <si>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</si>
  <si>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</si>
  <si>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</si>
  <si>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</si>
  <si>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</si>
  <si>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</si>
  <si>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</si>
  <si>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</si>
  <si>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</si>
  <si>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</si>
  <si>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</si>
  <si>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</si>
  <si>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</si>
  <si>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</si>
  <si>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</si>
  <si>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</si>
  <si>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</si>
  <si>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</si>
  <si>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</si>
  <si>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</si>
  <si>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</si>
  <si>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</si>
  <si>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</si>
  <si>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</si>
  <si>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</si>
  <si>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</si>
  <si>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</si>
  <si>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</si>
  <si>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</si>
  <si>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</si>
  <si>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</si>
  <si>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</si>
  <si>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</si>
  <si>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</si>
  <si>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</si>
  <si>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</si>
  <si>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</si>
  <si>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</si>
  <si>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</si>
  <si>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</si>
  <si>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</si>
  <si>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</si>
  <si>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</si>
  <si>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</si>
  <si>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</si>
  <si>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</si>
  <si>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</si>
  <si>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</si>
  <si>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</si>
  <si>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</si>
  <si>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</si>
  <si>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</si>
  <si>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</si>
  <si>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</si>
  <si>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</si>
  <si>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</si>
  <si>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</si>
  <si>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</si>
  <si>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</si>
  <si>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</si>
  <si>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</si>
  <si>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</si>
  <si>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</si>
  <si>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</si>
  <si>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</si>
  <si>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</si>
  <si>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</si>
  <si>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</si>
  <si>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</si>
  <si>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</si>
  <si>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</si>
  <si>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</si>
  <si>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</si>
  <si>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</si>
  <si>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</si>
  <si>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</si>
  <si>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</si>
  <si>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</si>
  <si>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</si>
  <si>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</si>
  <si>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</si>
  <si>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</si>
  <si>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</si>
  <si>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</si>
  <si>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</si>
  <si>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</si>
  <si>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</si>
  <si>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</si>
  <si>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</si>
  <si>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</si>
  <si>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</si>
  <si>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</si>
  <si>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</si>
  <si>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</si>
  <si>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</si>
  <si>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</si>
  <si>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</si>
  <si>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</si>
  <si>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</si>
  <si>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</si>
  <si>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</si>
  <si>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</si>
  <si>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</si>
  <si>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</si>
  <si>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</si>
  <si>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</si>
  <si>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</si>
  <si>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</si>
  <si>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</si>
  <si>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</si>
  <si>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</si>
  <si>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</si>
  <si>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</si>
  <si>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</si>
  <si>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</si>
  <si>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</si>
  <si>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</si>
  <si>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</si>
  <si>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</si>
  <si>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</si>
  <si>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</si>
  <si>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</si>
  <si>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</si>
  <si>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</si>
  <si>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</si>
  <si>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</si>
  <si>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</si>
  <si>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</si>
  <si>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</si>
  <si>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</si>
  <si>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</si>
  <si>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</si>
  <si>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</si>
  <si>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</si>
  <si>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</si>
  <si>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</si>
  <si>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</si>
  <si>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</si>
  <si>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</si>
  <si>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</si>
  <si>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</si>
  <si>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</si>
  <si>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</si>
  <si>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</si>
  <si>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</si>
  <si>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</si>
  <si>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</si>
  <si>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</si>
  <si>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</si>
  <si>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</si>
  <si>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</si>
  <si>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</si>
  <si>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</si>
  <si>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</si>
  <si>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</si>
  <si>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</si>
  <si>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</si>
  <si>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</si>
  <si>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</si>
  <si>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</si>
  <si>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</si>
  <si>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</si>
  <si>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</si>
  <si>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</si>
  <si>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</si>
  <si>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</si>
  <si>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</si>
  <si>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</si>
  <si>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</si>
  <si>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</si>
  <si>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</si>
  <si>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</si>
  <si>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</si>
  <si>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</si>
  <si>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</si>
  <si>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</si>
  <si>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</si>
  <si>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</si>
  <si>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</si>
  <si>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</si>
  <si>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</si>
  <si>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</si>
  <si>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</si>
  <si>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</si>
  <si>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</si>
  <si>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</si>
  <si>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</si>
  <si>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</si>
  <si>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</si>
  <si>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</si>
  <si>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</si>
  <si>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</si>
  <si>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</si>
  <si>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</si>
  <si>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</si>
  <si>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</si>
  <si>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</si>
  <si>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</si>
  <si>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</si>
  <si>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</si>
  <si>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</si>
  <si>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</si>
  <si>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</si>
  <si>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</si>
  <si>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</si>
  <si>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</si>
  <si>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</si>
  <si>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</si>
  <si>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</si>
  <si>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</si>
  <si>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</si>
  <si>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</si>
  <si>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</si>
  <si>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</si>
  <si>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</si>
  <si>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</si>
  <si>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</si>
  <si>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</si>
  <si>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</si>
  <si>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</si>
  <si>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</si>
  <si>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</si>
  <si>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</si>
  <si>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</si>
  <si>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</si>
  <si>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</si>
  <si>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</si>
  <si>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</si>
  <si>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</si>
  <si>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</si>
  <si>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</si>
  <si>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</si>
  <si>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</si>
  <si>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</si>
  <si>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</si>
  <si>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</si>
  <si>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</si>
  <si>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</si>
  <si>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</si>
  <si>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</si>
  <si>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</si>
  <si>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</si>
  <si>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</si>
  <si>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</si>
  <si>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</si>
  <si>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</si>
  <si>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</si>
  <si>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</si>
  <si>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</si>
  <si>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</si>
  <si>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</si>
  <si>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</si>
  <si>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</si>
  <si>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</si>
  <si>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</si>
  <si>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</si>
  <si>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</si>
  <si>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</si>
  <si>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</si>
  <si>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</si>
  <si>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</si>
  <si>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</si>
  <si>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</si>
  <si>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</si>
  <si>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</si>
  <si>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</si>
  <si>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</si>
  <si>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</si>
  <si>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</si>
  <si>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</si>
  <si>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</si>
  <si>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</si>
  <si>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</si>
  <si>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</si>
  <si>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</si>
  <si>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</si>
  <si>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</si>
  <si>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</si>
  <si>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</si>
  <si>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</si>
  <si>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</si>
  <si>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</si>
  <si>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</si>
  <si>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</si>
  <si>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</si>
  <si>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</si>
  <si>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</si>
  <si>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</si>
  <si>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</si>
  <si>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</si>
  <si>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</si>
  <si>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</si>
  <si>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</si>
  <si>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</si>
  <si>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</si>
  <si>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</si>
  <si>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</si>
  <si>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</si>
  <si>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</si>
  <si>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</si>
  <si>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</si>
  <si>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</si>
  <si>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</si>
  <si>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</si>
  <si>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</si>
  <si>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</si>
  <si>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</si>
  <si>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</si>
  <si>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</si>
  <si>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</si>
  <si>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</si>
  <si>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</si>
  <si>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</si>
  <si>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</si>
  <si>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</si>
  <si>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</si>
  <si>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</si>
  <si>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</si>
  <si>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</si>
  <si>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</si>
  <si>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</si>
  <si>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</si>
  <si>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</si>
  <si>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</si>
  <si>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</si>
  <si>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</si>
  <si>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</si>
  <si>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</si>
  <si>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</si>
  <si>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</si>
  <si>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</si>
  <si>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</si>
  <si>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</si>
  <si>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</si>
  <si>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</si>
  <si>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</si>
  <si>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</si>
  <si>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</si>
  <si>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</si>
  <si>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</si>
  <si>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</si>
  <si>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</si>
  <si>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</si>
  <si>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</si>
  <si>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</si>
  <si>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</si>
  <si>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</si>
  <si>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</si>
  <si>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</si>
  <si>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</si>
  <si>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</si>
  <si>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</si>
  <si>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</si>
  <si>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</si>
  <si>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</si>
  <si>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</si>
  <si>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</si>
  <si>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</si>
  <si>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</si>
  <si>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</si>
  <si>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</si>
  <si>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</si>
  <si>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</si>
  <si>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</si>
  <si>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</si>
  <si>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</si>
  <si>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</si>
  <si>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</si>
  <si>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</si>
  <si>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</si>
  <si>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</si>
  <si>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</si>
  <si>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</si>
  <si>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</si>
  <si>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</si>
  <si>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</si>
  <si>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</si>
  <si>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</si>
  <si>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</si>
  <si>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</si>
  <si>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</si>
  <si>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</si>
  <si>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</si>
  <si>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</si>
  <si>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</si>
  <si>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</si>
  <si>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</si>
  <si>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</si>
  <si>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</si>
  <si>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</si>
  <si>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</si>
  <si>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</si>
  <si>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</si>
  <si>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</si>
  <si>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</si>
  <si>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</si>
  <si>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</si>
  <si>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</si>
  <si>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</si>
  <si>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</si>
  <si>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</si>
  <si>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</si>
  <si>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</si>
  <si>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</si>
  <si>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</si>
  <si>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</si>
  <si>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</si>
  <si>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</si>
  <si>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</si>
  <si>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</si>
  <si>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</si>
  <si>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</si>
  <si>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</si>
  <si>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</si>
  <si>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</si>
  <si>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</si>
  <si>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</si>
  <si>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</si>
  <si>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</si>
  <si>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</si>
  <si>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</si>
  <si>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</si>
  <si>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</si>
  <si>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</si>
  <si>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</si>
  <si>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</si>
  <si>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</si>
  <si>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</si>
  <si>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</si>
  <si>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</si>
  <si>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</si>
  <si>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</si>
  <si>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</si>
  <si>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</si>
  <si>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</si>
  <si>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</si>
  <si>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</si>
  <si>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</si>
  <si>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</si>
  <si>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</si>
  <si>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</si>
  <si>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</si>
  <si>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</si>
  <si>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</si>
  <si>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</si>
  <si>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</si>
  <si>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</si>
  <si>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</si>
  <si>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</si>
  <si>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</si>
  <si>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</si>
  <si>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</si>
  <si>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</si>
  <si>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</si>
  <si>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</si>
  <si>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</si>
  <si>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</si>
  <si>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</si>
  <si>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</si>
  <si>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</si>
  <si>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</si>
  <si>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</si>
  <si>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</si>
  <si>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</si>
  <si>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</si>
  <si>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</si>
  <si>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</si>
  <si>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</si>
  <si>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</si>
  <si>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</si>
  <si>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</si>
  <si>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</si>
  <si>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</si>
  <si>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</si>
  <si>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</si>
  <si>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</si>
  <si>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</si>
  <si>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</si>
  <si>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</si>
  <si>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</si>
  <si>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</si>
  <si>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</si>
  <si>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</si>
  <si>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</si>
  <si>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</si>
  <si>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</si>
  <si>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</si>
  <si>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</si>
  <si>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</si>
  <si>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</si>
  <si>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</si>
  <si>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</si>
  <si>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</si>
  <si>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</si>
  <si>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</si>
  <si>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</si>
  <si>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</si>
  <si>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</si>
  <si>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</si>
  <si>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</si>
  <si>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</si>
  <si>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</si>
  <si>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</si>
  <si>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</si>
  <si>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</si>
  <si>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</si>
  <si>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</si>
  <si>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</si>
  <si>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</si>
  <si>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</si>
  <si>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</si>
  <si>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</si>
  <si>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</si>
  <si>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</si>
  <si>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</si>
  <si>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</si>
  <si>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</si>
  <si>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</si>
  <si>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</si>
  <si>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</si>
  <si>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</si>
  <si>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</si>
  <si>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</si>
  <si>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</si>
  <si>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</si>
  <si>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</si>
  <si>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</si>
  <si>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</si>
  <si>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</si>
  <si>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</si>
  <si>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</si>
  <si>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</si>
  <si>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</si>
  <si>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</si>
  <si>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</si>
  <si>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</si>
  <si>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</si>
  <si>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</si>
  <si>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</si>
  <si>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</si>
  <si>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</si>
  <si>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</si>
  <si>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</si>
  <si>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</si>
  <si>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</si>
  <si>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</si>
  <si>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</si>
  <si>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</si>
  <si>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</si>
  <si>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</si>
  <si>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</si>
  <si>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</si>
  <si>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</si>
  <si>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</si>
  <si>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</si>
  <si>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</si>
  <si>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</si>
  <si>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</si>
  <si>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</si>
  <si>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</si>
  <si>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</si>
  <si>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</si>
  <si>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</si>
  <si>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</si>
  <si>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</si>
  <si>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</si>
  <si>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</si>
  <si>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</si>
  <si>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</si>
  <si>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</si>
  <si>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</si>
  <si>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</si>
  <si>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</si>
  <si>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</si>
  <si>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</si>
  <si>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</si>
  <si>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</si>
  <si>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</si>
  <si>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</si>
  <si>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</si>
  <si>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</si>
  <si>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</si>
  <si>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</si>
  <si>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</si>
  <si>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</si>
  <si>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</si>
  <si>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</si>
  <si>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</si>
  <si>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</si>
  <si>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</si>
  <si>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</si>
  <si>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</si>
  <si>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</si>
  <si>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</si>
  <si>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</si>
  <si>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</si>
  <si>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</si>
  <si>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</si>
  <si>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</si>
  <si>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</si>
  <si>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</si>
  <si>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</si>
  <si>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</si>
  <si>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</si>
  <si>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</si>
  <si>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</si>
  <si>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</si>
  <si>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</si>
  <si>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</si>
  <si>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</si>
  <si>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</si>
  <si>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</si>
  <si>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</si>
  <si>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</si>
  <si>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</si>
  <si>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</si>
  <si>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</si>
  <si>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</si>
  <si>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</si>
  <si>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</si>
  <si>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</si>
  <si>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</si>
  <si>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</si>
  <si>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</si>
  <si>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</si>
  <si>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</si>
  <si>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</si>
  <si>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</si>
  <si>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</si>
  <si>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</si>
  <si>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</si>
  <si>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</si>
  <si>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</si>
  <si>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</si>
  <si>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</si>
  <si>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</si>
  <si>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</si>
  <si>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</si>
  <si>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</si>
  <si>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</si>
  <si>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</si>
  <si>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</si>
  <si>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</si>
  <si>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</si>
  <si>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</si>
  <si>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</si>
  <si>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</si>
  <si>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</si>
  <si>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</si>
  <si>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</si>
  <si>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</si>
  <si>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</si>
  <si>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</si>
  <si>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</si>
  <si>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</si>
  <si>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</si>
  <si>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</si>
  <si>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</si>
  <si>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</si>
  <si>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</si>
  <si>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</si>
  <si>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</si>
  <si>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</si>
  <si>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</si>
  <si>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</si>
  <si>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</si>
  <si>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</si>
  <si>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</si>
  <si>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</si>
  <si>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</si>
  <si>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</si>
  <si>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</si>
  <si>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</si>
  <si>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</si>
  <si>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</si>
  <si>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</si>
  <si>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</si>
  <si>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</si>
  <si>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</si>
  <si>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</si>
  <si>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</si>
  <si>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</si>
  <si>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</si>
  <si>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</si>
  <si>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</si>
  <si>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</si>
  <si>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</si>
  <si>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</si>
  <si>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</si>
  <si>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</si>
  <si>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</si>
  <si>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</si>
  <si>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</si>
  <si>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</si>
  <si>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</si>
  <si>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</si>
  <si>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</si>
  <si>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</si>
  <si>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</si>
  <si>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</si>
  <si>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</si>
  <si>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</si>
  <si>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</si>
  <si>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</si>
  <si>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</si>
  <si>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</si>
  <si>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</si>
  <si>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</si>
  <si>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</si>
  <si>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</si>
  <si>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</si>
  <si>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</si>
  <si>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</si>
  <si>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</si>
  <si>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</si>
  <si>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</si>
  <si>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</si>
  <si>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</si>
  <si>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</si>
  <si>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</si>
  <si>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</si>
  <si>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</si>
  <si>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</si>
  <si>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</si>
  <si>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</si>
  <si>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</si>
  <si>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</si>
  <si>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</si>
  <si>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</si>
  <si>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</si>
  <si>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</si>
  <si>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</si>
  <si>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</si>
  <si>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</si>
  <si>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</si>
  <si>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</si>
  <si>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</si>
  <si>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</si>
  <si>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</si>
  <si>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</si>
  <si>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</si>
  <si>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</si>
  <si>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</si>
  <si>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</si>
  <si>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</si>
  <si>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</si>
  <si>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</si>
  <si>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</si>
  <si>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</si>
  <si>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</si>
  <si>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</si>
  <si>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</si>
  <si>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</si>
  <si>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</si>
  <si>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</si>
  <si>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</si>
  <si>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</si>
  <si>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</si>
  <si>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</si>
  <si>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</si>
  <si>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</si>
  <si>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</si>
  <si>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</si>
  <si>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</si>
  <si>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</si>
  <si>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</si>
  <si>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</si>
  <si>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</si>
  <si>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</si>
  <si>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</si>
  <si>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</si>
  <si>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</si>
  <si>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</si>
  <si>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</si>
  <si>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</si>
  <si>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</si>
  <si>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</si>
  <si>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</si>
  <si>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</si>
  <si>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</si>
  <si>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</si>
  <si>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</si>
  <si>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</si>
  <si>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</si>
  <si>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</si>
  <si>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</si>
  <si>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</si>
  <si>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</si>
  <si>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</si>
  <si>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</si>
  <si>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</si>
  <si>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</si>
  <si>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</si>
  <si>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</si>
  <si>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</si>
  <si>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</si>
  <si>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</si>
  <si>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</si>
  <si>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</si>
  <si>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</si>
  <si>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</si>
  <si>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</si>
  <si>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</si>
  <si>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</si>
  <si>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</si>
  <si>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</si>
  <si>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</si>
  <si>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</si>
  <si>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</si>
  <si>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</si>
  <si>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</si>
  <si>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</si>
  <si>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</si>
  <si>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</si>
  <si>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</si>
  <si>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</si>
  <si>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</si>
  <si>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</si>
  <si>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</si>
  <si>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</si>
  <si>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</si>
  <si>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</si>
  <si>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</si>
  <si>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</si>
  <si>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</si>
  <si>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</si>
  <si>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</si>
  <si>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</si>
  <si>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</si>
  <si>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</si>
  <si>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</si>
  <si>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</si>
  <si>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</si>
  <si>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</si>
  <si>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</si>
  <si>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</si>
  <si>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</si>
  <si>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</si>
  <si>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</si>
  <si>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</si>
  <si>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</si>
  <si>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</si>
  <si>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</si>
  <si>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</si>
  <si>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</si>
  <si>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</si>
  <si>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</si>
  <si>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</si>
  <si>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</si>
  <si>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</si>
  <si>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</si>
  <si>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</si>
  <si>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</si>
  <si>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</si>
  <si>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</si>
  <si>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</si>
  <si>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</si>
  <si>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</si>
  <si>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</si>
  <si>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</si>
  <si>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</si>
  <si>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</si>
  <si>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</si>
  <si>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</si>
  <si>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</si>
  <si>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</si>
  <si>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</si>
  <si>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</si>
  <si>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</si>
  <si>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</si>
  <si>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</si>
  <si>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</si>
  <si>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</si>
  <si>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</si>
  <si>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</si>
  <si>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</si>
  <si>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</si>
  <si>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</si>
  <si>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</si>
  <si>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</si>
  <si>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</si>
  <si>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</si>
  <si>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</si>
  <si>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</si>
  <si>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</si>
  <si>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</si>
  <si>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</si>
  <si>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</si>
  <si>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</si>
  <si>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</si>
  <si>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</si>
  <si>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</si>
  <si>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</si>
  <si>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</si>
  <si>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</si>
  <si>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</si>
  <si>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</si>
  <si>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</si>
  <si>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</si>
  <si>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</si>
  <si>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</si>
  <si>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</si>
  <si>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</si>
  <si>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</si>
  <si>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</si>
  <si>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</si>
  <si>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</si>
  <si>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</si>
  <si>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</si>
  <si>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</si>
  <si>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</si>
  <si>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</si>
  <si>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</si>
  <si>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</si>
  <si>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</si>
  <si>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</si>
  <si>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</si>
  <si>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</si>
  <si>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</si>
  <si>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</si>
  <si>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</si>
  <si>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</si>
  <si>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</si>
  <si>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</si>
  <si>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</si>
  <si>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</si>
  <si>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</si>
  <si>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</si>
  <si>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</si>
  <si>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</si>
  <si>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</si>
  <si>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</si>
  <si>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</si>
  <si>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</si>
  <si>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</si>
  <si>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</si>
  <si>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</si>
  <si>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</si>
  <si>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</si>
  <si>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</si>
  <si>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</si>
  <si>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</si>
  <si>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</si>
  <si>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</si>
  <si>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</si>
  <si>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</si>
  <si>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</si>
  <si>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</si>
  <si>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</si>
  <si>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</si>
  <si>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</si>
  <si>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</si>
  <si>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</si>
  <si>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</si>
  <si>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</si>
  <si>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</si>
  <si>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</si>
  <si>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</si>
  <si>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</si>
  <si>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</si>
  <si>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</si>
  <si>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</si>
  <si>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</si>
  <si>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</si>
  <si>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</si>
  <si>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</si>
  <si>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</si>
  <si>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</si>
  <si>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</si>
  <si>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</si>
  <si>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</si>
  <si>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</si>
  <si>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</si>
  <si>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</si>
  <si>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</si>
  <si>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</si>
  <si>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</si>
  <si>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</si>
  <si>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</si>
  <si>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</si>
  <si>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</si>
  <si>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</si>
  <si>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</si>
  <si>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</si>
  <si>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</si>
  <si>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</si>
  <si>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</si>
  <si>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</si>
  <si>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</si>
  <si>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</si>
  <si>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</si>
  <si>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</si>
  <si>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</si>
  <si>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</si>
  <si>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</si>
  <si>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</si>
  <si>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</si>
  <si>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</si>
  <si>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</si>
  <si>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</si>
  <si>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</si>
  <si>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</si>
  <si>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</si>
  <si>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</si>
  <si>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</si>
  <si>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</si>
  <si>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</si>
  <si>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</si>
  <si>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</si>
  <si>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</si>
  <si>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</si>
  <si>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</si>
  <si>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</si>
  <si>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</si>
  <si>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</si>
  <si>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</si>
  <si>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</si>
  <si>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</si>
  <si>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</si>
  <si>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</si>
  <si>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</si>
  <si>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</si>
  <si>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</si>
  <si>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</si>
  <si>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</si>
  <si>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</si>
  <si>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</si>
  <si>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</si>
  <si>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</si>
  <si>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</si>
  <si>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</si>
  <si>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</si>
  <si>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</si>
  <si>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</si>
  <si>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</si>
  <si>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</si>
  <si>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</si>
  <si>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</si>
  <si>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</si>
  <si>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</si>
  <si>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</si>
  <si>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</si>
  <si>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</si>
  <si>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</si>
  <si>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</si>
  <si>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</si>
  <si>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</si>
  <si>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</si>
  <si>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</si>
  <si>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</si>
  <si>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</si>
  <si>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</si>
  <si>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</si>
  <si>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</si>
  <si>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</si>
  <si>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</si>
  <si>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</si>
  <si>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</si>
  <si>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</si>
  <si>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</si>
  <si>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</si>
  <si>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</si>
  <si>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</si>
  <si>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</si>
  <si>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</si>
  <si>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</si>
  <si>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</si>
  <si>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</si>
  <si>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</si>
  <si>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</si>
  <si>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</si>
  <si>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</si>
  <si>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</si>
  <si>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</si>
  <si>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</si>
  <si>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</si>
  <si>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</si>
  <si>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</si>
  <si>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</si>
  <si>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</si>
  <si>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</si>
  <si>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</si>
  <si>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</si>
  <si>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</si>
  <si>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</si>
  <si>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</si>
  <si>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</si>
  <si>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</si>
  <si>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</si>
  <si>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</si>
  <si>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</si>
  <si>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</si>
  <si>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</si>
  <si>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</si>
  <si>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</si>
  <si>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</si>
  <si>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</si>
  <si>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</si>
  <si>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</si>
  <si>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</si>
  <si>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</si>
  <si>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</si>
  <si>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</si>
  <si>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</si>
  <si>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</si>
  <si>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</si>
  <si>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</si>
  <si>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</si>
  <si>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</si>
  <si>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</si>
  <si>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</si>
  <si>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</si>
  <si>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</si>
  <si>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</si>
  <si>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</si>
  <si>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</si>
  <si>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</si>
  <si>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</si>
  <si>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</si>
  <si>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</si>
  <si>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</si>
  <si>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</si>
  <si>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</si>
  <si>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</si>
  <si>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</si>
  <si>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</si>
  <si>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</si>
  <si>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</si>
  <si>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</si>
  <si>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</si>
  <si>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</si>
  <si>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</si>
  <si>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</si>
  <si>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</si>
  <si>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</si>
  <si>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</si>
  <si>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</si>
  <si>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</si>
  <si>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</si>
  <si>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</si>
  <si>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</si>
  <si>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</si>
  <si>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</si>
  <si>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</si>
  <si>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</si>
  <si>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</si>
  <si>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</si>
  <si>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</si>
  <si>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</si>
  <si>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</si>
  <si>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</si>
  <si>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</si>
  <si>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</si>
  <si>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</si>
  <si>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</si>
  <si>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</si>
  <si>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</si>
  <si>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</si>
  <si>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</si>
  <si>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</si>
  <si>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</si>
  <si>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</si>
  <si>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</si>
  <si>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</si>
  <si>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</si>
  <si>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</si>
  <si>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</si>
  <si>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</si>
  <si>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</si>
  <si>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</si>
  <si>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</si>
  <si>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</si>
  <si>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</si>
  <si>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</si>
  <si>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</si>
  <si>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</si>
  <si>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</si>
  <si>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</si>
  <si>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</si>
  <si>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</si>
  <si>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</si>
  <si>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</si>
  <si>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</si>
  <si>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</si>
  <si>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</si>
  <si>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</si>
  <si>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</si>
  <si>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</si>
  <si>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</si>
  <si>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</si>
  <si>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</si>
  <si>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</si>
  <si>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</si>
  <si>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</si>
  <si>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</si>
  <si>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</si>
  <si>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</si>
  <si>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</si>
  <si>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</si>
  <si>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</si>
  <si>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</si>
  <si>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</si>
  <si>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</si>
  <si>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</si>
  <si>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</si>
  <si>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</si>
  <si>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</si>
  <si>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</si>
  <si>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</si>
  <si>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</si>
  <si>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</si>
  <si>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</si>
  <si>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</si>
  <si>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</si>
  <si>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</si>
  <si>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</si>
  <si>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</si>
  <si>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</si>
  <si>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</si>
  <si>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</si>
  <si>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</si>
  <si>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</si>
  <si>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</si>
  <si>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</si>
  <si>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</si>
  <si>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</si>
  <si>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</si>
  <si>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</si>
  <si>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</si>
  <si>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</si>
  <si>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</si>
  <si>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</si>
  <si>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</si>
  <si>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</si>
  <si>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</si>
  <si>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</si>
  <si>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</si>
  <si>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</si>
  <si>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</si>
  <si>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</si>
  <si>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</si>
  <si>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</si>
  <si>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</si>
  <si>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</si>
  <si>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</si>
  <si>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</si>
  <si>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</si>
  <si>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</si>
  <si>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</si>
  <si>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</si>
  <si>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</si>
  <si>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</si>
  <si>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</si>
  <si>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</si>
  <si>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</si>
  <si>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</si>
  <si>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</si>
  <si>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</si>
  <si>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</si>
  <si>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</si>
  <si>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</si>
  <si>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</si>
  <si>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</si>
  <si>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</si>
  <si>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</si>
  <si>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</si>
  <si>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</si>
  <si>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</si>
  <si>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</si>
  <si>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</si>
  <si>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</si>
  <si>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</si>
  <si>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</si>
  <si>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</si>
  <si>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</si>
  <si>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</si>
  <si>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</si>
  <si>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</si>
  <si>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</si>
  <si>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</si>
  <si>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</si>
  <si>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</si>
  <si>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</si>
  <si>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</si>
  <si>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</si>
  <si>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</si>
  <si>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</si>
  <si>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</si>
  <si>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</si>
  <si>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</si>
  <si>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</si>
  <si>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</si>
  <si>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</si>
  <si>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</si>
  <si>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</si>
  <si>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</si>
  <si>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</si>
  <si>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</si>
  <si>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</si>
  <si>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</si>
  <si>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</si>
  <si>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</si>
  <si>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</si>
  <si>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</si>
  <si>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</si>
  <si>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</si>
  <si>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</si>
  <si>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</si>
  <si>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</si>
  <si>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</si>
  <si>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</si>
  <si>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</si>
  <si>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</si>
  <si>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</si>
  <si>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</si>
  <si>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</si>
  <si>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</si>
  <si>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</si>
  <si>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</si>
  <si>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</si>
  <si>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</si>
  <si>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</si>
  <si>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</si>
  <si>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</si>
  <si>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</si>
  <si>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</si>
  <si>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</si>
  <si>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</si>
  <si>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</si>
  <si>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</si>
  <si>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</si>
  <si>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</si>
  <si>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</si>
  <si>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</si>
  <si>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</si>
  <si>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</si>
  <si>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</si>
  <si>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</si>
  <si>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</si>
  <si>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</si>
  <si>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</si>
  <si>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</si>
  <si>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</si>
  <si>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</si>
  <si>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</si>
  <si>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</si>
  <si>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</si>
  <si>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</si>
  <si>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</si>
  <si>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</si>
  <si>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</si>
  <si>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</si>
  <si>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</si>
  <si>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</si>
  <si>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</si>
  <si>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</si>
  <si>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</si>
  <si>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</si>
  <si>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</si>
  <si>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</si>
  <si>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</si>
  <si>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</si>
  <si>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</si>
  <si>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</si>
  <si>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</si>
  <si>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</si>
  <si>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</si>
  <si>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</si>
  <si>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</si>
  <si>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</si>
  <si>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</si>
  <si>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</si>
  <si>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</si>
  <si>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</si>
  <si>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</si>
  <si>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</si>
  <si>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</si>
  <si>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</si>
  <si>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</si>
  <si>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</si>
  <si>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</si>
  <si>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</si>
  <si>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</si>
  <si>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</si>
  <si>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</si>
  <si>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</si>
  <si>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</si>
  <si>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</si>
  <si>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</si>
  <si>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</si>
  <si>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</si>
  <si>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</si>
  <si>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</si>
  <si>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</si>
  <si>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</si>
  <si>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</si>
  <si>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</si>
  <si>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</si>
  <si>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</si>
  <si>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</si>
  <si>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</si>
  <si>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</si>
  <si>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</si>
  <si>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</si>
  <si>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</si>
  <si>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</si>
  <si>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</si>
  <si>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</si>
  <si>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</si>
  <si>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</si>
  <si>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</si>
  <si>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</si>
  <si>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</si>
  <si>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</si>
  <si>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</si>
  <si>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</si>
  <si>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</si>
  <si>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</si>
  <si>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</si>
  <si>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</si>
  <si>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</si>
  <si>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</si>
  <si>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</si>
  <si>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</si>
  <si>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</si>
  <si>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</si>
  <si>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</si>
  <si>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</si>
  <si>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</si>
  <si>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</si>
  <si>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</si>
  <si>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</si>
  <si>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</si>
  <si>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</si>
  <si>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</si>
  <si>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</si>
  <si>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</si>
  <si>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</si>
  <si>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</si>
  <si>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</si>
  <si>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</si>
  <si>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</si>
  <si>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</si>
  <si>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</si>
  <si>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</si>
  <si>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</si>
  <si>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</si>
  <si>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</si>
  <si>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</si>
  <si>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</si>
  <si>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</si>
  <si>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</si>
  <si>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</si>
  <si>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</si>
  <si>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</si>
  <si>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</si>
  <si>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</si>
  <si>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</si>
  <si>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</si>
  <si>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</si>
  <si>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</si>
  <si>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</si>
  <si>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</si>
  <si>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</si>
  <si>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</si>
  <si>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</si>
  <si>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</si>
  <si>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</si>
  <si>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</si>
  <si>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</si>
  <si>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</si>
  <si>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</si>
  <si>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</si>
  <si>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</si>
  <si>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</si>
  <si>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</si>
  <si>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</si>
  <si>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</si>
  <si>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</si>
  <si>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</si>
  <si>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</si>
  <si>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</si>
  <si>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</si>
  <si>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</si>
  <si>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</si>
  <si>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</si>
  <si>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</si>
  <si>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</si>
  <si>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</si>
  <si>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</si>
  <si>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</si>
  <si>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</si>
  <si>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</si>
  <si>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</si>
  <si>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</si>
  <si>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</si>
  <si>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</si>
  <si>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</si>
  <si>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</si>
  <si>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</si>
  <si>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</si>
  <si>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</si>
  <si>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</si>
  <si>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</si>
  <si>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</si>
  <si>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</si>
  <si>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</si>
  <si>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</si>
  <si>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</si>
  <si>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</si>
  <si>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</si>
  <si>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</si>
  <si>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</si>
  <si>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</si>
  <si>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</si>
  <si>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</si>
  <si>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</si>
  <si>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</si>
  <si>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</si>
  <si>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</si>
  <si>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</si>
  <si>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</si>
  <si>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</si>
  <si>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</si>
  <si>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</si>
  <si>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</si>
  <si>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</si>
  <si>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</si>
  <si>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</si>
  <si>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</si>
  <si>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</si>
  <si>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</si>
  <si>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</si>
  <si>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</si>
  <si>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</si>
  <si>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</si>
  <si>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</si>
  <si>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</si>
  <si>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</si>
  <si>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</si>
  <si>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</si>
  <si>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</si>
  <si>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</si>
  <si>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</si>
  <si>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</si>
  <si>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</si>
  <si>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</si>
  <si>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</si>
  <si>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</si>
  <si>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</si>
  <si>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</si>
  <si>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</si>
  <si>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</si>
  <si>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</si>
  <si>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</si>
  <si>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</si>
  <si>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</si>
  <si>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</si>
  <si>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</si>
  <si>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</si>
  <si>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</si>
  <si>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</si>
  <si>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</si>
  <si>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</si>
  <si>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</si>
  <si>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</si>
  <si>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</si>
  <si>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</si>
  <si>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</si>
  <si>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</si>
  <si>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</si>
  <si>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</si>
  <si>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</si>
  <si>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</si>
  <si>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</si>
  <si>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</si>
  <si>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</si>
  <si>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</si>
  <si>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</si>
  <si>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</si>
  <si>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</si>
  <si>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</si>
  <si>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</si>
  <si>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</si>
  <si>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</si>
  <si>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</si>
  <si>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</si>
  <si>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</si>
  <si>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</si>
  <si>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</si>
  <si>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</si>
  <si>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</si>
  <si>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</si>
  <si>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</si>
  <si>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</si>
  <si>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</si>
  <si>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</si>
  <si>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</si>
  <si>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</si>
  <si>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</si>
  <si>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</si>
  <si>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</si>
  <si>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</si>
  <si>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</si>
  <si>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</si>
  <si>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</si>
  <si>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</si>
  <si>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</si>
  <si>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</si>
  <si>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</si>
  <si>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</si>
  <si>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</si>
  <si>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</si>
  <si>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</si>
  <si>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</si>
  <si>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</si>
  <si>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</si>
  <si>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</si>
  <si>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</si>
  <si>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</si>
  <si>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</si>
  <si>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</si>
  <si>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</si>
  <si>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</si>
  <si>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</si>
  <si>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</si>
  <si>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</si>
  <si>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</si>
  <si>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</si>
  <si>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</si>
  <si>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</si>
  <si>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</si>
  <si>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</si>
  <si>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</si>
  <si>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</si>
  <si>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</si>
  <si>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</si>
  <si>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</si>
  <si>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</si>
  <si>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</si>
  <si>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</si>
  <si>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</si>
  <si>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</si>
  <si>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</si>
  <si>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</si>
  <si>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</si>
  <si>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</si>
  <si>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</si>
  <si>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</si>
  <si>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</si>
  <si>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</si>
  <si>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</si>
  <si>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</si>
  <si>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</si>
  <si>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</si>
  <si>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</si>
  <si>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</si>
  <si>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</si>
  <si>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</si>
  <si>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</si>
  <si>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</si>
  <si>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</si>
  <si>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</si>
  <si>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</si>
  <si>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</si>
  <si>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</si>
  <si>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</si>
  <si>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</si>
  <si>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</si>
  <si>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</si>
  <si>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</si>
  <si>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</si>
  <si>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</si>
  <si>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</si>
  <si>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</si>
  <si>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</si>
  <si>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</si>
  <si>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</si>
  <si>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</si>
  <si>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</si>
  <si>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</si>
  <si>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</si>
  <si>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</si>
  <si>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</si>
  <si>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</si>
  <si>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</si>
  <si>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</si>
  <si>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</si>
  <si>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</si>
  <si>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</si>
  <si>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</si>
  <si>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</si>
  <si>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</si>
  <si>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</si>
  <si>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</si>
  <si>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</si>
  <si>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</si>
  <si>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</si>
  <si>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</si>
  <si>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</si>
  <si>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</si>
  <si>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</si>
  <si>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</si>
  <si>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</si>
  <si>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</si>
  <si>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</si>
  <si>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</si>
  <si>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</si>
  <si>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</si>
  <si>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</si>
  <si>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</si>
  <si>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</si>
  <si>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</si>
  <si>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</si>
  <si>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</si>
  <si>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</si>
  <si>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</si>
  <si>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</si>
  <si>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</si>
  <si>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</si>
  <si>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</si>
  <si>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</si>
  <si>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</si>
  <si>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</si>
  <si>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</si>
  <si>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</si>
  <si>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</si>
  <si>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</si>
  <si>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</si>
  <si>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</si>
  <si>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</si>
  <si>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</si>
  <si>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</si>
  <si>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</si>
  <si>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</si>
  <si>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</si>
  <si>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</si>
  <si>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</si>
  <si>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</si>
  <si>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</si>
  <si>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</si>
  <si>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</si>
  <si>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</si>
  <si>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</si>
  <si>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</si>
  <si>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</si>
  <si>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</si>
  <si>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</si>
  <si>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</si>
  <si>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</si>
  <si>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</si>
  <si>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</si>
  <si>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</si>
  <si>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</si>
  <si>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</si>
  <si>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</si>
  <si>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</si>
  <si>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</si>
  <si>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</si>
  <si>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</si>
  <si>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</si>
  <si>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</si>
  <si>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</si>
  <si>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</si>
  <si>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</si>
  <si>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</si>
  <si>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</si>
  <si>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</si>
  <si>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</si>
  <si>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</si>
  <si>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</si>
  <si>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</si>
  <si>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</si>
  <si>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</si>
  <si>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</si>
  <si>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</si>
  <si>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</si>
  <si>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</si>
  <si>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</si>
  <si>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</si>
  <si>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</si>
  <si>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</si>
  <si>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</si>
  <si>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</si>
  <si>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</si>
  <si>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</si>
  <si>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</si>
  <si>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</si>
  <si>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</si>
  <si>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</si>
  <si>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</si>
  <si>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</si>
  <si>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</si>
  <si>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</si>
  <si>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</si>
  <si>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</si>
  <si>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</si>
  <si>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</si>
  <si>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</si>
  <si>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</si>
  <si>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</si>
  <si>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</si>
  <si>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</si>
  <si>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</si>
  <si>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</si>
  <si>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</si>
  <si>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</si>
  <si>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</si>
  <si>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</si>
  <si>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</si>
  <si>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</si>
  <si>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</si>
  <si>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</si>
  <si>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</si>
  <si>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</si>
  <si>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</si>
  <si>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</si>
  <si>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</si>
  <si>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</si>
  <si>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</si>
  <si>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</si>
  <si>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</si>
  <si>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</si>
  <si>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</si>
  <si>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</si>
  <si>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</si>
  <si>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</si>
  <si>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</si>
  <si>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</si>
  <si>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</si>
  <si>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</si>
  <si>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</si>
  <si>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</si>
  <si>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</si>
  <si>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</si>
  <si>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</si>
  <si>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</si>
  <si>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</si>
  <si>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</si>
  <si>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</si>
  <si>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</si>
  <si>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</si>
  <si>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</si>
  <si>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</si>
  <si>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</si>
  <si>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</si>
  <si>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</si>
  <si>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</si>
  <si>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</si>
  <si>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</si>
  <si>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</si>
  <si>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</si>
  <si>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</si>
  <si>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</si>
  <si>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</si>
  <si>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</si>
  <si>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</si>
  <si>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</si>
  <si>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</si>
  <si>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</si>
  <si>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</si>
  <si>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</si>
  <si>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</si>
  <si>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</si>
  <si>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</si>
  <si>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</si>
  <si>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</si>
  <si>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</si>
  <si>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</si>
  <si>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</si>
  <si>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</si>
  <si>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</si>
  <si>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</si>
  <si>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</si>
  <si>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</si>
  <si>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</si>
  <si>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</si>
  <si>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</si>
  <si>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</si>
  <si>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</si>
  <si>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</si>
  <si>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</si>
  <si>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</si>
  <si>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</si>
  <si>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</si>
  <si>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</si>
  <si>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</si>
  <si>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</si>
  <si>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</si>
  <si>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</si>
  <si>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</si>
  <si>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</si>
  <si>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</si>
  <si>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</si>
  <si>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</si>
  <si>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</si>
  <si>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</si>
  <si>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</si>
  <si>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</si>
  <si>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</si>
  <si>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</si>
  <si>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</si>
  <si>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</si>
  <si>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</si>
  <si>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</si>
  <si>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</si>
  <si>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</si>
  <si>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</si>
  <si>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</si>
  <si>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</si>
  <si>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</si>
  <si>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</si>
  <si>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</si>
  <si>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</si>
  <si>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</si>
  <si>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</si>
  <si>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</si>
  <si>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</si>
  <si>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</si>
  <si>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</si>
  <si>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</si>
  <si>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</si>
  <si>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</si>
  <si>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</si>
  <si>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</si>
  <si>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</si>
  <si>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</si>
  <si>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</si>
  <si>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</si>
  <si>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</si>
  <si>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</si>
  <si>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</si>
  <si>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</si>
  <si>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</si>
  <si>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</si>
  <si>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</si>
  <si>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</si>
  <si>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</si>
  <si>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</si>
  <si>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</si>
  <si>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</si>
  <si>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</si>
  <si>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</si>
  <si>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</si>
  <si>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</si>
  <si>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</si>
  <si>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</si>
  <si>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</si>
  <si>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</si>
  <si>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</si>
  <si>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</si>
  <si>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</si>
  <si>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</si>
  <si>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</si>
  <si>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</si>
  <si>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</si>
  <si>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</si>
  <si>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</si>
  <si>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</si>
  <si>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</si>
  <si>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</si>
  <si>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</si>
  <si>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</si>
  <si>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</si>
  <si>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</si>
  <si>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</si>
  <si>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</si>
  <si>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</si>
  <si>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</si>
  <si>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</si>
  <si>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</si>
  <si>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</si>
  <si>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</si>
  <si>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</si>
  <si>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</si>
  <si>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</si>
  <si>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</si>
  <si>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</si>
  <si>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</si>
  <si>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</si>
  <si>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</si>
  <si>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</si>
  <si>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</si>
  <si>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</si>
  <si>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</si>
  <si>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</si>
  <si>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</si>
  <si>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</si>
  <si>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</si>
  <si>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</si>
  <si>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</si>
  <si>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</si>
  <si>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</si>
  <si>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</si>
  <si>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</si>
  <si>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</si>
  <si>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</si>
  <si>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</si>
  <si>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</si>
  <si>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</si>
  <si>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</si>
  <si>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</si>
  <si>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</si>
  <si>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</si>
  <si>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</si>
  <si>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</si>
  <si>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</si>
  <si>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</si>
  <si>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</si>
  <si>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</si>
  <si>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</si>
  <si>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</si>
  <si>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</si>
  <si>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</si>
  <si>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</si>
  <si>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</si>
  <si>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</si>
  <si>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</si>
  <si>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</si>
  <si>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</si>
  <si>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</si>
  <si>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</si>
  <si>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</si>
  <si>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</si>
  <si>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</si>
  <si>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</si>
  <si>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</si>
  <si>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</si>
  <si>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</si>
  <si>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</si>
  <si>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</si>
  <si>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</si>
  <si>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</si>
  <si>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</si>
  <si>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</si>
  <si>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</si>
  <si>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</si>
  <si>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</si>
  <si>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</si>
  <si>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</si>
  <si>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</si>
  <si>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</si>
  <si>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</si>
  <si>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</si>
  <si>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</si>
  <si>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</si>
  <si>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</si>
  <si>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</si>
  <si>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설탕3kg</t>
    <phoneticPr fontId="1" type="noConversion"/>
  </si>
  <si>
    <t>인천→김포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</si>
  <si>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</si>
  <si>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</si>
  <si>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</si>
  <si>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</si>
  <si>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</si>
  <si>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</si>
  <si>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</si>
  <si>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</si>
  <si>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</si>
  <si>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</si>
  <si>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</si>
  <si>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</si>
  <si>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</si>
  <si>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</si>
  <si>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</si>
  <si>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</si>
  <si>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</si>
  <si>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</si>
  <si>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</si>
  <si>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</si>
  <si>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</si>
  <si>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</si>
  <si>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</si>
  <si>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</si>
  <si>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</si>
  <si>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</si>
  <si>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</si>
  <si>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</si>
  <si>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</si>
  <si>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</si>
  <si>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</si>
  <si>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</si>
  <si>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</si>
  <si>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</si>
  <si>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</si>
  <si>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</si>
  <si>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</si>
  <si>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</si>
  <si>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</si>
  <si>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</si>
  <si>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</si>
  <si>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</si>
  <si>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</si>
  <si>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</si>
  <si>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</si>
  <si>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</si>
  <si>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</si>
  <si>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</si>
  <si>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</si>
  <si>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</si>
  <si>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</si>
  <si>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</si>
  <si>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</si>
  <si>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</si>
  <si>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</si>
  <si>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</si>
  <si>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</si>
  <si>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</si>
  <si>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</si>
  <si>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</si>
  <si>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</si>
  <si>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</si>
  <si>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</si>
  <si>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</si>
  <si>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</si>
  <si>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</si>
  <si>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</si>
  <si>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</si>
  <si>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</si>
  <si>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</si>
  <si>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</si>
  <si>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</si>
  <si>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</si>
  <si>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</si>
  <si>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</si>
  <si>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</si>
  <si>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</si>
  <si>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</si>
  <si>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</si>
  <si>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</si>
  <si>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</si>
  <si>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</si>
  <si>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</si>
  <si>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</si>
  <si>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</si>
  <si>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</si>
  <si>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</si>
  <si>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</si>
  <si>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</si>
  <si>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</si>
  <si>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</si>
  <si>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</si>
  <si>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</si>
  <si>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</si>
  <si>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</si>
  <si>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</si>
  <si>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</si>
  <si>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</si>
  <si>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</si>
  <si>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</si>
  <si>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</si>
  <si>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</si>
  <si>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</si>
  <si>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</si>
  <si>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</si>
  <si>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</si>
  <si>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</si>
  <si>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</si>
  <si>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</si>
  <si>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</si>
  <si>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</si>
  <si>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</si>
  <si>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</si>
  <si>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</si>
  <si>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</si>
  <si>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</si>
  <si>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</si>
  <si>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</si>
  <si>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</si>
  <si>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</si>
  <si>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</si>
  <si>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</si>
  <si>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</si>
  <si>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</si>
  <si>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</si>
  <si>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</si>
  <si>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</si>
  <si>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</si>
  <si>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</si>
  <si>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</si>
  <si>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</si>
  <si>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</si>
  <si>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</si>
  <si>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</si>
  <si>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</si>
  <si>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</si>
  <si>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</si>
  <si>
    <t>2017.03.22</t>
    <phoneticPr fontId="1" type="noConversion"/>
  </si>
  <si>
    <t>전연기</t>
    <phoneticPr fontId="1" type="noConversion"/>
  </si>
  <si>
    <t>경기85아2338</t>
    <phoneticPr fontId="1" type="noConversion"/>
  </si>
  <si>
    <t>010-8926-4900</t>
    <phoneticPr fontId="1" type="noConversion"/>
  </si>
  <si>
    <t>농협:225036-52-370810</t>
    <phoneticPr fontId="1" type="noConversion"/>
  </si>
  <si>
    <t>양산→부산(대저)</t>
    <phoneticPr fontId="1" type="noConversion"/>
  </si>
  <si>
    <t>2017.03.24</t>
    <phoneticPr fontId="1" type="noConversion"/>
  </si>
  <si>
    <t>화성경</t>
    <phoneticPr fontId="1" type="noConversion"/>
  </si>
  <si>
    <t>충남94바2437</t>
    <phoneticPr fontId="1" type="noConversion"/>
  </si>
  <si>
    <t>2017.03.23</t>
    <phoneticPr fontId="1" type="noConversion"/>
  </si>
  <si>
    <t>진재근</t>
    <phoneticPr fontId="1" type="noConversion"/>
  </si>
  <si>
    <t>올마켓</t>
    <phoneticPr fontId="1" type="noConversion"/>
  </si>
  <si>
    <t>경기90자7411</t>
    <phoneticPr fontId="1" type="noConversion"/>
  </si>
  <si>
    <t>010-9056-7737</t>
    <phoneticPr fontId="1" type="noConversion"/>
  </si>
  <si>
    <t>농협:302-0317-3025-61(원복순)</t>
    <phoneticPr fontId="1" type="noConversion"/>
  </si>
  <si>
    <t>박카스:407</t>
    <phoneticPr fontId="1" type="noConversion"/>
  </si>
  <si>
    <t>2017.03.25</t>
    <phoneticPr fontId="1" type="noConversion"/>
  </si>
  <si>
    <t>박천훈</t>
    <phoneticPr fontId="1" type="noConversion"/>
  </si>
  <si>
    <t>대전85사6302</t>
    <phoneticPr fontId="1" type="noConversion"/>
  </si>
  <si>
    <t>010-6432-3088</t>
    <phoneticPr fontId="1" type="noConversion"/>
  </si>
  <si>
    <t>신한:110-262-455821</t>
    <phoneticPr fontId="1" type="noConversion"/>
  </si>
  <si>
    <t>김대형</t>
    <phoneticPr fontId="1" type="noConversion"/>
  </si>
  <si>
    <t>서울82바3714</t>
    <phoneticPr fontId="1" type="noConversion"/>
  </si>
  <si>
    <t>010-5356-4382</t>
    <phoneticPr fontId="1" type="noConversion"/>
  </si>
  <si>
    <t>새마을금고:9002-1698-48920</t>
    <phoneticPr fontId="1" type="noConversion"/>
  </si>
  <si>
    <t>세종→대전(석교동)</t>
    <phoneticPr fontId="1" type="noConversion"/>
  </si>
  <si>
    <t>2017.03.27</t>
    <phoneticPr fontId="1" type="noConversion"/>
  </si>
  <si>
    <t>배철봉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</si>
  <si>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</si>
  <si>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</si>
  <si>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</si>
  <si>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</si>
  <si>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</si>
  <si>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</si>
  <si>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</si>
  <si>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박정식</t>
    <phoneticPr fontId="1" type="noConversion"/>
  </si>
  <si>
    <t>올마켓</t>
    <phoneticPr fontId="1" type="noConversion"/>
  </si>
  <si>
    <t>대전85사6674</t>
    <phoneticPr fontId="1" type="noConversion"/>
  </si>
  <si>
    <t>010-2247-6494</t>
    <phoneticPr fontId="1" type="noConversion"/>
  </si>
  <si>
    <t>농협:417-02-251776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</si>
  <si>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</si>
  <si>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</si>
  <si>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</si>
  <si>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</si>
  <si>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김철수</t>
    <phoneticPr fontId="1" type="noConversion"/>
  </si>
  <si>
    <t>경기83사9472</t>
    <phoneticPr fontId="1" type="noConversion"/>
  </si>
  <si>
    <t>010-9285-3129</t>
    <phoneticPr fontId="1" type="noConversion"/>
  </si>
  <si>
    <t>신한:110-3665352-00</t>
    <phoneticPr fontId="1" type="noConversion"/>
  </si>
  <si>
    <t>조병순</t>
    <phoneticPr fontId="1" type="noConversion"/>
  </si>
  <si>
    <t>충남80아2457</t>
    <phoneticPr fontId="1" type="noConversion"/>
  </si>
  <si>
    <t>010-8804-1441</t>
    <phoneticPr fontId="1" type="noConversion"/>
  </si>
  <si>
    <t>국민:714002-01-066764</t>
    <phoneticPr fontId="1" type="noConversion"/>
  </si>
  <si>
    <t>유명상</t>
    <phoneticPr fontId="1" type="noConversion"/>
  </si>
  <si>
    <t>충남80아2284</t>
    <phoneticPr fontId="1" type="noConversion"/>
  </si>
  <si>
    <t>010-5778-4072</t>
    <phoneticPr fontId="1" type="noConversion"/>
  </si>
  <si>
    <t>농협:485028-52-004937</t>
    <phoneticPr fontId="1" type="noConversion"/>
  </si>
  <si>
    <t>김영민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</si>
  <si>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</si>
  <si>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</si>
  <si>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</si>
  <si>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송연영</t>
    <phoneticPr fontId="1" type="noConversion"/>
  </si>
  <si>
    <t>올마켓</t>
    <phoneticPr fontId="1" type="noConversion"/>
  </si>
  <si>
    <t>대전85사5049</t>
    <phoneticPr fontId="1" type="noConversion"/>
  </si>
  <si>
    <t>010-5656-8277</t>
    <phoneticPr fontId="1" type="noConversion"/>
  </si>
  <si>
    <t>신한:110-3768453-23</t>
    <phoneticPr fontId="1" type="noConversion"/>
  </si>
  <si>
    <t>세종→대전(석교동)</t>
    <phoneticPr fontId="1" type="noConversion"/>
  </si>
  <si>
    <t>대전(석교동)→남양주(진건)</t>
    <phoneticPr fontId="1" type="noConversion"/>
  </si>
  <si>
    <t>인천(서구)→인천(월미도)</t>
    <phoneticPr fontId="1" type="noConversion"/>
  </si>
  <si>
    <t>CJ)하얀설탕3kg:600</t>
    <phoneticPr fontId="1" type="noConversion"/>
  </si>
  <si>
    <t>CJ)갈색설탕3kg:768</t>
    <phoneticPr fontId="1" type="noConversion"/>
  </si>
  <si>
    <t>청원CJ→천안</t>
    <phoneticPr fontId="1" type="noConversion"/>
  </si>
  <si>
    <t>CJ)하얀설탕1kg:722</t>
    <phoneticPr fontId="1" type="noConversion"/>
  </si>
  <si>
    <t>CJ)하얀설탕1kg:720</t>
    <phoneticPr fontId="1" type="noConversion"/>
  </si>
  <si>
    <t>CJ)하얀설탕3kg:540</t>
    <phoneticPr fontId="1" type="noConversion"/>
  </si>
  <si>
    <t>우체국:103705-02-081775(신재인)</t>
    <phoneticPr fontId="1" type="noConversion"/>
  </si>
  <si>
    <t>2017.03.28</t>
    <phoneticPr fontId="1" type="noConversion"/>
  </si>
  <si>
    <t>세종→경(건천)</t>
    <phoneticPr fontId="1" type="noConversion"/>
  </si>
  <si>
    <t>CJ)하얀설탕3kg:768</t>
    <phoneticPr fontId="1" type="noConversion"/>
  </si>
  <si>
    <t>2017.03.29</t>
    <phoneticPr fontId="1" type="noConversion"/>
  </si>
  <si>
    <t>경남82시2922</t>
    <phoneticPr fontId="1" type="noConversion"/>
  </si>
  <si>
    <t>경기85자5135</t>
    <phoneticPr fontId="1" type="noConversion"/>
  </si>
  <si>
    <t>010-3221-6599</t>
    <phoneticPr fontId="1" type="noConversion"/>
  </si>
  <si>
    <t>김연수</t>
    <phoneticPr fontId="1" type="noConversion"/>
  </si>
  <si>
    <t>서울87아6966</t>
    <phoneticPr fontId="1" type="noConversion"/>
  </si>
  <si>
    <t>010-9222-1110</t>
    <phoneticPr fontId="1" type="noConversion"/>
  </si>
  <si>
    <t>신한:110-3549178-26</t>
    <phoneticPr fontId="1" type="noConversion"/>
  </si>
  <si>
    <t>이강원</t>
    <phoneticPr fontId="1" type="noConversion"/>
  </si>
  <si>
    <t>경기84바6804</t>
    <phoneticPr fontId="1" type="noConversion"/>
  </si>
  <si>
    <t>010-6242-0107</t>
    <phoneticPr fontId="1" type="noConversion"/>
  </si>
  <si>
    <t>국민:219402-04-234009</t>
    <phoneticPr fontId="1" type="noConversion"/>
  </si>
  <si>
    <t>2017.03.30</t>
    <phoneticPr fontId="1" type="noConversion"/>
  </si>
  <si>
    <t>김만춘</t>
    <phoneticPr fontId="1" type="noConversion"/>
  </si>
  <si>
    <t>경기85바9803</t>
    <phoneticPr fontId="1" type="noConversion"/>
  </si>
  <si>
    <t>010-8442-6688</t>
    <phoneticPr fontId="1" type="noConversion"/>
  </si>
  <si>
    <t>국민:324701-04-209010</t>
    <phoneticPr fontId="1" type="noConversion"/>
  </si>
  <si>
    <t>진승용</t>
    <phoneticPr fontId="1" type="noConversion"/>
  </si>
  <si>
    <t>경기92아7975</t>
    <phoneticPr fontId="1" type="noConversion"/>
  </si>
  <si>
    <t>010-6244-7560</t>
    <phoneticPr fontId="1" type="noConversion"/>
  </si>
  <si>
    <t>우체국:103937-02-214652</t>
    <phoneticPr fontId="1" type="noConversion"/>
  </si>
  <si>
    <t>박동원</t>
    <phoneticPr fontId="1" type="noConversion"/>
  </si>
  <si>
    <t>서울87아5336</t>
    <phoneticPr fontId="1" type="noConversion"/>
  </si>
  <si>
    <t>010-3805-1468</t>
    <phoneticPr fontId="1" type="noConversion"/>
  </si>
  <si>
    <t>농협:351-0823-4966-33</t>
    <phoneticPr fontId="1" type="noConversion"/>
  </si>
  <si>
    <t>양남석</t>
    <phoneticPr fontId="1" type="noConversion"/>
  </si>
  <si>
    <t>충북80자4091</t>
    <phoneticPr fontId="1" type="noConversion"/>
  </si>
  <si>
    <t>010-5464-7149</t>
    <phoneticPr fontId="1" type="noConversion"/>
  </si>
  <si>
    <t>국민:744702-00-129874</t>
    <phoneticPr fontId="1" type="noConversion"/>
  </si>
  <si>
    <t>화성→사능</t>
    <phoneticPr fontId="1" type="noConversion"/>
  </si>
  <si>
    <t>삼양)삼양라면(5입):891</t>
    <phoneticPr fontId="1" type="noConversion"/>
  </si>
  <si>
    <t>화성→남양주(진건)</t>
    <phoneticPr fontId="1" type="noConversion"/>
  </si>
  <si>
    <t>농심)신라면780(5입):891</t>
    <phoneticPr fontId="1" type="noConversion"/>
  </si>
  <si>
    <t>인천→남양주(진건)</t>
    <phoneticPr fontId="1" type="noConversion"/>
  </si>
  <si>
    <t>인천→청주</t>
    <phoneticPr fontId="1" type="noConversion"/>
  </si>
  <si>
    <t>농심)얼큰한너구리850(5입):198,안성탕면700(5입):198,짜파게티900(5입):132</t>
    <phoneticPr fontId="1" type="noConversion"/>
  </si>
  <si>
    <t>용인(기흥)→남양주(진건)</t>
    <phoneticPr fontId="1" type="noConversion"/>
  </si>
  <si>
    <t>양주→남양주(진건)</t>
    <phoneticPr fontId="1" type="noConversion"/>
  </si>
  <si>
    <t>농심)신라면780(5입):891</t>
    <phoneticPr fontId="1" type="noConversion"/>
  </si>
  <si>
    <t>이천→남양주</t>
    <phoneticPr fontId="1" type="noConversion"/>
  </si>
  <si>
    <t>기흥→남양주(진건)</t>
    <phoneticPr fontId="1" type="noConversion"/>
  </si>
  <si>
    <t>세종(부강)→청원(내수)</t>
    <phoneticPr fontId="1" type="noConversion"/>
  </si>
  <si>
    <t>우리:669-190057-02-001</t>
    <phoneticPr fontId="1" type="noConversion"/>
  </si>
  <si>
    <t>울드라이 1.3L 792박스</t>
    <phoneticPr fontId="1" type="noConversion"/>
  </si>
  <si>
    <t>그래미여명808: 20박스외 19건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</si>
  <si>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</si>
  <si>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</si>
  <si>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</si>
  <si>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</si>
  <si>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</si>
  <si>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</si>
  <si>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2017.04.07</t>
    <phoneticPr fontId="1" type="noConversion"/>
  </si>
  <si>
    <t>문영기</t>
    <phoneticPr fontId="1" type="noConversion"/>
  </si>
  <si>
    <t>인천95바
6807</t>
    <phoneticPr fontId="1" type="noConversion"/>
  </si>
  <si>
    <t>010-8568-6807</t>
    <phoneticPr fontId="1" type="noConversion"/>
  </si>
  <si>
    <t>세종(부강)→아산(영인)</t>
    <phoneticPr fontId="1" type="noConversion"/>
  </si>
  <si>
    <t>송금완료</t>
    <phoneticPr fontId="1" type="noConversion"/>
  </si>
  <si>
    <t>수기</t>
    <phoneticPr fontId="1" type="noConversion"/>
  </si>
  <si>
    <t>국민(장우연): 770001-01-308645</t>
    <phoneticPr fontId="1" type="noConversion"/>
  </si>
  <si>
    <t>2017.04.13</t>
    <phoneticPr fontId="1" type="noConversion"/>
  </si>
  <si>
    <t>박재원</t>
    <phoneticPr fontId="1" type="noConversion"/>
  </si>
  <si>
    <t>서울83사
4660</t>
    <phoneticPr fontId="1" type="noConversion"/>
  </si>
  <si>
    <t>010-3869-2005</t>
    <phoneticPr fontId="1" type="noConversion"/>
  </si>
  <si>
    <t>대별동→남양주</t>
    <phoneticPr fontId="1" type="noConversion"/>
  </si>
  <si>
    <t>농협(정혜승): 121054-56-080655</t>
    <phoneticPr fontId="1" type="noConversion"/>
  </si>
  <si>
    <t>려청아딥세트: 600(박재원: 360, 송기사님: 240)</t>
    <phoneticPr fontId="1" type="noConversion"/>
  </si>
  <si>
    <t>강승현</t>
    <phoneticPr fontId="1" type="noConversion"/>
  </si>
  <si>
    <t>인천86아
8741</t>
    <phoneticPr fontId="1" type="noConversion"/>
  </si>
  <si>
    <t>010-6283-4225</t>
    <phoneticPr fontId="1" type="noConversion"/>
  </si>
  <si>
    <t>인천→일산 고양</t>
    <phoneticPr fontId="1" type="noConversion"/>
  </si>
  <si>
    <t>신한(에스앨앤티 김경미): 110-381-763937</t>
    <phoneticPr fontId="1" type="noConversion"/>
  </si>
  <si>
    <t>오뚜기진라면매운맛멀티40입: 860, 순한맛멀티40입: 280)</t>
    <phoneticPr fontId="1" type="noConversion"/>
  </si>
  <si>
    <t>이명섭</t>
    <phoneticPr fontId="1" type="noConversion"/>
  </si>
  <si>
    <t>경기90자
5897</t>
    <phoneticPr fontId="1" type="noConversion"/>
  </si>
  <si>
    <t>010-8323-7225</t>
    <phoneticPr fontId="1" type="noConversion"/>
  </si>
  <si>
    <t>이천→남양주 산흥리</t>
    <phoneticPr fontId="1" type="noConversion"/>
  </si>
  <si>
    <t>우리: 146-066382-12-201</t>
    <phoneticPr fontId="1" type="noConversion"/>
  </si>
  <si>
    <t>오뚜기밥4번들기획24입: 1,008</t>
    <phoneticPr fontId="1" type="noConversion"/>
  </si>
  <si>
    <t>김경훈</t>
    <phoneticPr fontId="1" type="noConversion"/>
  </si>
  <si>
    <t>인천81사
3063</t>
    <phoneticPr fontId="1" type="noConversion"/>
  </si>
  <si>
    <t>010-8338-4117</t>
    <phoneticPr fontId="1" type="noConversion"/>
  </si>
  <si>
    <t>농협(주소영): 351-0262-5610-43</t>
    <phoneticPr fontId="1" type="noConversion"/>
  </si>
  <si>
    <t>오뚜기진라면매운맛멀티40입: 1,140</t>
    <phoneticPr fontId="1" type="noConversion"/>
  </si>
  <si>
    <t>추형석</t>
    <phoneticPr fontId="1" type="noConversion"/>
  </si>
  <si>
    <t>경기84바
7314</t>
    <phoneticPr fontId="1" type="noConversion"/>
  </si>
  <si>
    <t>010-7100-5881</t>
    <phoneticPr fontId="1" type="noConversion"/>
  </si>
  <si>
    <t>국민: 218301-04-091866</t>
    <phoneticPr fontId="1" type="noConversion"/>
  </si>
  <si>
    <t>오뚜기밥4번들기획24입: 1,008</t>
  </si>
  <si>
    <t>세금계산서</t>
    <phoneticPr fontId="1" type="noConversion"/>
  </si>
  <si>
    <t>확인</t>
    <phoneticPr fontId="1" type="noConversion"/>
  </si>
  <si>
    <t>확인완료</t>
    <phoneticPr fontId="1" type="noConversion"/>
  </si>
  <si>
    <t>정현석</t>
    <phoneticPr fontId="1" type="noConversion"/>
  </si>
  <si>
    <t>올마켓</t>
    <phoneticPr fontId="1" type="noConversion"/>
  </si>
  <si>
    <t>서울88아
2048</t>
    <phoneticPr fontId="1" type="noConversion"/>
  </si>
  <si>
    <t>010-9089-8366</t>
    <phoneticPr fontId="1" type="noConversion"/>
  </si>
  <si>
    <t>강명열</t>
    <phoneticPr fontId="1" type="noConversion"/>
  </si>
  <si>
    <t>대전89아
3667</t>
    <phoneticPr fontId="1" type="noConversion"/>
  </si>
  <si>
    <t>010-3415-3887</t>
    <phoneticPr fontId="1" type="noConversion"/>
  </si>
  <si>
    <t>김훈
(이명옥)</t>
    <phoneticPr fontId="1" type="noConversion"/>
  </si>
  <si>
    <t>대전89아
3348</t>
    <phoneticPr fontId="1" type="noConversion"/>
  </si>
  <si>
    <t>010-4710-0851</t>
    <phoneticPr fontId="1" type="noConversion"/>
  </si>
  <si>
    <t>국민: 235-01-0332-977</t>
    <phoneticPr fontId="1" type="noConversion"/>
  </si>
  <si>
    <t>양주→남양주 진건</t>
    <phoneticPr fontId="1" type="noConversion"/>
  </si>
  <si>
    <t>양주→남양주 진건</t>
  </si>
  <si>
    <t>수기</t>
  </si>
  <si>
    <t>기흥→남양주 진건</t>
    <phoneticPr fontId="1" type="noConversion"/>
  </si>
  <si>
    <t>2017.04.14</t>
    <phoneticPr fontId="1" type="noConversion"/>
  </si>
  <si>
    <t>용인 기흥→남양주 진건</t>
    <phoneticPr fontId="1" type="noConversion"/>
  </si>
  <si>
    <t>신한: 311-122-68718</t>
    <phoneticPr fontId="1" type="noConversion"/>
  </si>
  <si>
    <t>KEB하나: 620-226030-535</t>
    <phoneticPr fontId="1" type="noConversion"/>
  </si>
  <si>
    <t>2017.04.19</t>
    <phoneticPr fontId="1" type="noConversion"/>
  </si>
  <si>
    <t>장건영</t>
    <phoneticPr fontId="1" type="noConversion"/>
  </si>
  <si>
    <t>경기86자
4820</t>
    <phoneticPr fontId="1" type="noConversion"/>
  </si>
  <si>
    <t>신한: 110-294-181431</t>
    <phoneticPr fontId="1" type="noConversion"/>
  </si>
  <si>
    <t>롯데
파렛트</t>
    <phoneticPr fontId="1" type="noConversion"/>
  </si>
  <si>
    <t>화성북양동 일산식사동</t>
    <phoneticPr fontId="1" type="noConversion"/>
  </si>
  <si>
    <t>수기</t>
    <phoneticPr fontId="1" type="noConversion"/>
  </si>
  <si>
    <t>롯데비타파워: 480</t>
    <phoneticPr fontId="1" type="noConversion"/>
  </si>
  <si>
    <t>010-6444-4051</t>
    <phoneticPr fontId="1" type="noConversion"/>
  </si>
  <si>
    <t>2017.04.24</t>
    <phoneticPr fontId="1" type="noConversion"/>
  </si>
  <si>
    <t>대전88아
8961</t>
    <phoneticPr fontId="1" type="noConversion"/>
  </si>
  <si>
    <t>세종 부강→석교동</t>
    <phoneticPr fontId="1" type="noConversion"/>
  </si>
  <si>
    <t>신한: 988-04-051174(김선화)</t>
    <phoneticPr fontId="1" type="noConversion"/>
  </si>
  <si>
    <t>서원득</t>
    <phoneticPr fontId="1" type="noConversion"/>
  </si>
  <si>
    <t>경북80아
1434</t>
    <phoneticPr fontId="1" type="noConversion"/>
  </si>
  <si>
    <t>울주 두서→경주 건천</t>
    <phoneticPr fontId="1" type="noConversion"/>
  </si>
  <si>
    <t>농협: 717101-52-165000</t>
    <phoneticPr fontId="1" type="noConversion"/>
  </si>
  <si>
    <t>2017.04.25</t>
    <phoneticPr fontId="1" type="noConversion"/>
  </si>
  <si>
    <t>신원석</t>
    <phoneticPr fontId="1" type="noConversion"/>
  </si>
  <si>
    <t>경기90아
5876</t>
    <phoneticPr fontId="1" type="noConversion"/>
  </si>
  <si>
    <t>010-5093-5164</t>
    <phoneticPr fontId="1" type="noConversion"/>
  </si>
  <si>
    <t>석교동→인천</t>
    <phoneticPr fontId="1" type="noConversion"/>
  </si>
  <si>
    <t>신한: 010-5093-5164</t>
    <phoneticPr fontId="1" type="noConversion"/>
  </si>
  <si>
    <t>오뚜기소면: 980</t>
    <phoneticPr fontId="1" type="noConversion"/>
  </si>
  <si>
    <t>2017.04.27</t>
    <phoneticPr fontId="1" type="noConversion"/>
  </si>
  <si>
    <t>강은구</t>
    <phoneticPr fontId="1" type="noConversion"/>
  </si>
  <si>
    <t>경기94사
3553</t>
    <phoneticPr fontId="1" type="noConversion"/>
  </si>
  <si>
    <t>010-5475-7582</t>
    <phoneticPr fontId="1" type="noConversion"/>
  </si>
  <si>
    <t>우리: 1002-044-514548</t>
    <phoneticPr fontId="1" type="noConversion"/>
  </si>
  <si>
    <t>대전85사
6088</t>
    <phoneticPr fontId="1" type="noConversion"/>
  </si>
  <si>
    <t>010-9006-0464</t>
    <phoneticPr fontId="1" type="noConversion"/>
  </si>
  <si>
    <t>세종→석교동</t>
    <phoneticPr fontId="1" type="noConversion"/>
  </si>
  <si>
    <t>우리: 552-07014-269</t>
    <phoneticPr fontId="1" type="noConversion"/>
  </si>
  <si>
    <t>윤세근</t>
    <phoneticPr fontId="1" type="noConversion"/>
  </si>
  <si>
    <t>2017.04.28</t>
    <phoneticPr fontId="1" type="noConversion"/>
  </si>
  <si>
    <t>조용환</t>
    <phoneticPr fontId="1" type="noConversion"/>
  </si>
  <si>
    <t>경기89바
3998</t>
    <phoneticPr fontId="1" type="noConversion"/>
  </si>
  <si>
    <t>010-4115-9199</t>
    <phoneticPr fontId="1" type="noConversion"/>
  </si>
  <si>
    <t>인천 북항→김포 고촌읍</t>
    <phoneticPr fontId="1" type="noConversion"/>
  </si>
  <si>
    <t>농협: 302-0775-4227-61</t>
    <phoneticPr fontId="1" type="noConversion"/>
  </si>
  <si>
    <t>오뚜기진라면매운맛멀티40입: 1,140</t>
  </si>
  <si>
    <t>길준영</t>
    <phoneticPr fontId="1" type="noConversion"/>
  </si>
  <si>
    <t>대전85사
6585</t>
    <phoneticPr fontId="1" type="noConversion"/>
  </si>
  <si>
    <t>010-5404-6829</t>
    <phoneticPr fontId="1" type="noConversion"/>
  </si>
  <si>
    <t>하나: 657-910193-00907</t>
    <phoneticPr fontId="1" type="noConversion"/>
  </si>
  <si>
    <t>2017.04.29</t>
    <phoneticPr fontId="1" type="noConversion"/>
  </si>
  <si>
    <t>손병락</t>
    <phoneticPr fontId="1" type="noConversion"/>
  </si>
  <si>
    <t>서울85바
3297</t>
    <phoneticPr fontId="1" type="noConversion"/>
  </si>
  <si>
    <t>010-4246-7955</t>
    <phoneticPr fontId="1" type="noConversion"/>
  </si>
  <si>
    <t>세종 부강→아산 영인면</t>
    <phoneticPr fontId="1" type="noConversion"/>
  </si>
  <si>
    <t>국민: 706902-01-006680</t>
    <phoneticPr fontId="1" type="noConversion"/>
  </si>
  <si>
    <t>그래미여명808: 20박스외 34건</t>
    <phoneticPr fontId="1" type="noConversion"/>
  </si>
  <si>
    <t>박규</t>
    <phoneticPr fontId="1" type="noConversion"/>
  </si>
  <si>
    <t>전북83사
1305</t>
    <phoneticPr fontId="1" type="noConversion"/>
  </si>
  <si>
    <t>010-5322-2651</t>
    <phoneticPr fontId="1" type="noConversion"/>
  </si>
  <si>
    <t>세종 부강→대별동</t>
    <phoneticPr fontId="1" type="noConversion"/>
  </si>
  <si>
    <t>전자</t>
    <phoneticPr fontId="1" type="noConversion"/>
  </si>
  <si>
    <t>농협: 453127-56-114224</t>
    <phoneticPr fontId="1" type="noConversion"/>
  </si>
  <si>
    <t>백승화</t>
    <phoneticPr fontId="1" type="noConversion"/>
  </si>
  <si>
    <t>올마켓</t>
    <phoneticPr fontId="1" type="noConversion"/>
  </si>
  <si>
    <t>대전89아
1898</t>
    <phoneticPr fontId="1" type="noConversion"/>
  </si>
  <si>
    <t>010-4036-1907</t>
    <phoneticPr fontId="1" type="noConversion"/>
  </si>
  <si>
    <t>세종 부강→대별동</t>
    <phoneticPr fontId="1" type="noConversion"/>
  </si>
  <si>
    <t>수기</t>
    <phoneticPr fontId="1" type="noConversion"/>
  </si>
  <si>
    <t>농협: 30208-56-739071</t>
    <phoneticPr fontId="1" type="noConversion"/>
  </si>
  <si>
    <t>박장규</t>
    <phoneticPr fontId="1" type="noConversion"/>
  </si>
  <si>
    <t>올마켓</t>
    <phoneticPr fontId="1" type="noConversion"/>
  </si>
  <si>
    <t>경기92사
8503</t>
    <phoneticPr fontId="1" type="noConversion"/>
  </si>
  <si>
    <t>010-6365-1543</t>
    <phoneticPr fontId="1" type="noConversion"/>
  </si>
  <si>
    <t>인천→인천</t>
    <phoneticPr fontId="1" type="noConversion"/>
  </si>
  <si>
    <t>전자</t>
  </si>
  <si>
    <t>토레타: 660, 튀김우동큰사발: 56, 새우탕큰사발: 56</t>
    <phoneticPr fontId="1" type="noConversion"/>
  </si>
  <si>
    <t>기업: 640-016300-02-014(이희정)</t>
    <phoneticPr fontId="1" type="noConversion"/>
  </si>
  <si>
    <t>2017.05.11</t>
    <phoneticPr fontId="1" type="noConversion"/>
  </si>
  <si>
    <t>이익상</t>
    <phoneticPr fontId="1" type="noConversion"/>
  </si>
  <si>
    <t>서울86바
1362</t>
    <phoneticPr fontId="1" type="noConversion"/>
  </si>
  <si>
    <t>010-8631-2691</t>
    <phoneticPr fontId="1" type="noConversion"/>
  </si>
  <si>
    <t>국민: 933902-01-383947</t>
    <phoneticPr fontId="1" type="noConversion"/>
  </si>
  <si>
    <t>염관호</t>
    <phoneticPr fontId="1" type="noConversion"/>
  </si>
  <si>
    <t>경기92사
6923</t>
    <phoneticPr fontId="1" type="noConversion"/>
  </si>
  <si>
    <t>010-9193-0084</t>
    <phoneticPr fontId="1" type="noConversion"/>
  </si>
  <si>
    <t>국민: 428801-04-127690</t>
    <phoneticPr fontId="1" type="noConversion"/>
  </si>
  <si>
    <t>이경종</t>
    <phoneticPr fontId="1" type="noConversion"/>
  </si>
  <si>
    <t>올마켓</t>
    <phoneticPr fontId="1" type="noConversion"/>
  </si>
  <si>
    <t>경기81바
5525</t>
    <phoneticPr fontId="1" type="noConversion"/>
  </si>
  <si>
    <t>양주→남양주</t>
    <phoneticPr fontId="1" type="noConversion"/>
  </si>
  <si>
    <t>수기</t>
    <phoneticPr fontId="1" type="noConversion"/>
  </si>
  <si>
    <t>국민: 620601-01-460251</t>
    <phoneticPr fontId="1" type="noConversion"/>
  </si>
  <si>
    <t>오뚜기밥4번들기획24입: 1,008</t>
    <phoneticPr fontId="1" type="noConversion"/>
  </si>
  <si>
    <t>확인완료</t>
    <phoneticPr fontId="1" type="noConversion"/>
  </si>
  <si>
    <t>010-3815-4773</t>
    <phoneticPr fontId="1" type="noConversion"/>
  </si>
  <si>
    <t>송금완료</t>
    <phoneticPr fontId="1" type="noConversion"/>
  </si>
  <si>
    <t>2017.05.16</t>
    <phoneticPr fontId="1" type="noConversion"/>
  </si>
  <si>
    <t>김의권</t>
    <phoneticPr fontId="1" type="noConversion"/>
  </si>
  <si>
    <t>경기93아
8005</t>
    <phoneticPr fontId="1" type="noConversion"/>
  </si>
  <si>
    <t>010-5917-7938</t>
    <phoneticPr fontId="1" type="noConversion"/>
  </si>
  <si>
    <t>기업: 630046-094-01-019</t>
    <phoneticPr fontId="1" type="noConversion"/>
  </si>
  <si>
    <t>레몬에이드, 조지아라떼, 조지아맥스, 삼양라면, 아이스롤리팝</t>
    <phoneticPr fontId="1" type="noConversion"/>
  </si>
  <si>
    <t>2017.05.22</t>
    <phoneticPr fontId="1" type="noConversion"/>
  </si>
  <si>
    <t>박용휘</t>
    <phoneticPr fontId="1" type="noConversion"/>
  </si>
  <si>
    <t>인천83바
4319</t>
    <phoneticPr fontId="1" type="noConversion"/>
  </si>
  <si>
    <t>010-9913-4014</t>
    <phoneticPr fontId="1" type="noConversion"/>
  </si>
  <si>
    <t>신한: 110-342-859373</t>
    <phoneticPr fontId="1" type="noConversion"/>
  </si>
  <si>
    <t xml:space="preserve">광동헛개차(340ml) 240박스 외 7건 </t>
    <phoneticPr fontId="1" type="noConversion"/>
  </si>
  <si>
    <t>2017.05.25</t>
    <phoneticPr fontId="1" type="noConversion"/>
  </si>
  <si>
    <t>서인교</t>
    <phoneticPr fontId="1" type="noConversion"/>
  </si>
  <si>
    <t>경기94바
2716</t>
    <phoneticPr fontId="1" type="noConversion"/>
  </si>
  <si>
    <t>010-3802-8545</t>
    <phoneticPr fontId="1" type="noConversion"/>
  </si>
  <si>
    <t>양주→고양</t>
    <phoneticPr fontId="1" type="noConversion"/>
  </si>
  <si>
    <t xml:space="preserve">국민: 9380-285-4548 </t>
    <phoneticPr fontId="1" type="noConversion"/>
  </si>
  <si>
    <t>해태강원평창수2L(6입)</t>
    <phoneticPr fontId="1" type="noConversion"/>
  </si>
  <si>
    <t>2017.05.26</t>
    <phoneticPr fontId="1" type="noConversion"/>
  </si>
  <si>
    <t>전남83바
3241</t>
    <phoneticPr fontId="1" type="noConversion"/>
  </si>
  <si>
    <t>인천→인천(월미도)</t>
    <phoneticPr fontId="1" type="noConversion"/>
  </si>
  <si>
    <t>신한: 110-451-648217</t>
    <phoneticPr fontId="1" type="noConversion"/>
  </si>
  <si>
    <t>해태강원평창수2L(6입): 1,120</t>
    <phoneticPr fontId="1" type="noConversion"/>
  </si>
  <si>
    <t>정재훈
(임숙진)</t>
    <phoneticPr fontId="1" type="noConversion"/>
  </si>
  <si>
    <t>경기88사
1019</t>
    <phoneticPr fontId="1" type="noConversion"/>
  </si>
  <si>
    <t>010-6254-8233</t>
    <phoneticPr fontId="1" type="noConversion"/>
  </si>
  <si>
    <t>용인 기흥→인천(월미도)</t>
    <phoneticPr fontId="1" type="noConversion"/>
  </si>
  <si>
    <t>농협: 351-0843-5970-53</t>
    <phoneticPr fontId="1" type="noConversion"/>
  </si>
  <si>
    <t>해태강원평창수2L(6입): 1,120</t>
  </si>
  <si>
    <t>김일중</t>
    <phoneticPr fontId="1" type="noConversion"/>
  </si>
  <si>
    <t>올마켓</t>
    <phoneticPr fontId="1" type="noConversion"/>
  </si>
  <si>
    <t>서울86바
9707</t>
    <phoneticPr fontId="1" type="noConversion"/>
  </si>
  <si>
    <t>010-4588-8075</t>
    <phoneticPr fontId="1" type="noConversion"/>
  </si>
  <si>
    <t>화성 북양동→부평</t>
    <phoneticPr fontId="1" type="noConversion"/>
  </si>
  <si>
    <t>수기</t>
    <phoneticPr fontId="1" type="noConversion"/>
  </si>
  <si>
    <t>2017.05.29</t>
    <phoneticPr fontId="1" type="noConversion"/>
  </si>
  <si>
    <t>염정목</t>
    <phoneticPr fontId="1" type="noConversion"/>
  </si>
  <si>
    <t>경기94바
2716</t>
    <phoneticPr fontId="1" type="noConversion"/>
  </si>
  <si>
    <t>010-9998-7028</t>
    <phoneticPr fontId="1" type="noConversion"/>
  </si>
  <si>
    <t>세종→아산</t>
    <phoneticPr fontId="1" type="noConversion"/>
  </si>
  <si>
    <t>탄산수350ml라임: 100 외 18건</t>
    <phoneticPr fontId="1" type="noConversion"/>
  </si>
  <si>
    <t>농협:302-1087-8850-01</t>
    <phoneticPr fontId="1" type="noConversion"/>
  </si>
  <si>
    <t>농협: 302-0932-1511-11(허황)</t>
    <phoneticPr fontId="1" type="noConversion"/>
  </si>
  <si>
    <t>우체국: 102178-02-122011</t>
    <phoneticPr fontId="1" type="noConversion"/>
  </si>
  <si>
    <t>우엉차500ml 120외 6건</t>
    <phoneticPr fontId="1" type="noConversion"/>
  </si>
  <si>
    <t>일자</t>
    <phoneticPr fontId="1" type="noConversion"/>
  </si>
  <si>
    <t>성함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</si>
  <si>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</si>
  <si>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</si>
  <si>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</si>
  <si>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</si>
  <si>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</si>
  <si>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</si>
  <si>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롯데
파렛트</t>
    <phoneticPr fontId="1" type="noConversion"/>
  </si>
  <si>
    <t>확인</t>
    <phoneticPr fontId="1" type="noConversion"/>
  </si>
  <si>
    <t>강현일</t>
    <phoneticPr fontId="1" type="noConversion"/>
  </si>
  <si>
    <t>인천85자
1197</t>
    <phoneticPr fontId="1" type="noConversion"/>
  </si>
  <si>
    <t>010-9497-0252</t>
    <phoneticPr fontId="1" type="noConversion"/>
  </si>
  <si>
    <t>원창동→월미도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</si>
</sst>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</numFmts>
  <fonts count="3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</cellStyleXfs>
  <cellXfs count="441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32" fillId="2" borderId="7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" xfId="0" quotePrefix="1" applyFont="1" applyFill="1" applyBorder="1" applyAlignment="1">
      <alignment horizontal="center" vertical="center"/>
    </xf>
    <xf numFmtId="0" fontId="31" fillId="4" borderId="19" xfId="0" quotePrefix="1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31" fillId="4" borderId="18" xfId="0" applyFont="1" applyFill="1" applyBorder="1" applyAlignment="1">
      <alignment horizontal="center" vertical="center"/>
    </xf>
    <xf numFmtId="41" fontId="31" fillId="4" borderId="1" xfId="2" applyFont="1" applyFill="1" applyBorder="1" applyAlignment="1">
      <alignment horizontal="center" vertical="center"/>
    </xf>
    <xf numFmtId="41" fontId="31" fillId="4" borderId="19" xfId="2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42" fontId="31" fillId="4" borderId="1" xfId="0" applyNumberFormat="1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42" fontId="31" fillId="4" borderId="12" xfId="0" applyNumberFormat="1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32" fillId="2" borderId="71" xfId="0" applyFont="1" applyFill="1" applyBorder="1" applyAlignment="1">
      <alignment horizontal="center" vertical="center" wrapText="1"/>
    </xf>
    <xf numFmtId="0" fontId="31" fillId="7" borderId="5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14" fontId="31" fillId="7" borderId="48" xfId="0" applyNumberFormat="1" applyFont="1" applyFill="1" applyBorder="1" applyAlignment="1">
      <alignment horizontal="center" vertical="center"/>
    </xf>
    <xf numFmtId="0" fontId="31" fillId="7" borderId="31" xfId="0" applyFont="1" applyFill="1" applyBorder="1" applyAlignment="1">
      <alignment horizontal="center" vertical="center"/>
    </xf>
    <xf numFmtId="41" fontId="31" fillId="7" borderId="5" xfId="2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 wrapText="1"/>
    </xf>
    <xf numFmtId="0" fontId="31" fillId="7" borderId="18" xfId="0" applyFont="1" applyFill="1" applyBorder="1" applyAlignment="1">
      <alignment horizontal="center" vertical="center"/>
    </xf>
    <xf numFmtId="0" fontId="31" fillId="7" borderId="43" xfId="0" applyFont="1" applyFill="1" applyBorder="1" applyAlignment="1">
      <alignment horizontal="center" vertical="center"/>
    </xf>
    <xf numFmtId="41" fontId="31" fillId="7" borderId="19" xfId="2" applyFont="1" applyFill="1" applyBorder="1" applyAlignment="1">
      <alignment horizontal="center" vertical="center"/>
    </xf>
    <xf numFmtId="0" fontId="31" fillId="7" borderId="19" xfId="0" applyFont="1" applyFill="1" applyBorder="1" applyAlignment="1">
      <alignment horizontal="center" vertical="center"/>
    </xf>
    <xf numFmtId="0" fontId="31" fillId="7" borderId="72" xfId="0" applyFont="1" applyFill="1" applyBorder="1" applyAlignment="1">
      <alignment horizontal="center" vertical="center"/>
    </xf>
    <xf numFmtId="0" fontId="31" fillId="7" borderId="72" xfId="0" applyFont="1" applyFill="1" applyBorder="1" applyAlignment="1">
      <alignment horizontal="center" vertical="center"/>
    </xf>
    <xf numFmtId="0" fontId="31" fillId="7" borderId="72" xfId="0" quotePrefix="1" applyFont="1" applyFill="1" applyBorder="1" applyAlignment="1">
      <alignment horizontal="center" vertical="center"/>
    </xf>
  </cellXfs>
  <cellStyles count="3">
    <cellStyle name="경고문" xfId="1" builtinId="11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K10" sqref="K10"/>
    </sheetView>
  </sheetViews>
  <sheetFormatPr defaultRowHeight="16.5" x14ac:dyDescent="0.3"/>
  <cols>
    <col min="8" max="8" width="21.5" bestFit="1" customWidth="1"/>
    <col min="12" max="12" width="18.75" bestFit="1" customWidth="1"/>
  </cols>
  <sheetData>
    <row r="1" spans="1:15" ht="24.75" thickBot="1" x14ac:dyDescent="0.35">
      <c r="A1" s="160" t="s">
        <v>3134</v>
      </c>
      <c r="B1" s="161" t="s">
        <v>3135</v>
      </c>
      <c r="C1" s="162" t="s">
        <v>3136</v>
      </c>
      <c r="D1" s="162" t="s">
        <v>3137</v>
      </c>
      <c r="E1" s="162" t="s">
        <v>3138</v>
      </c>
      <c r="F1" s="163" t="s">
        <v>3139</v>
      </c>
      <c r="G1" s="161" t="s">
        <v>1493</v>
      </c>
      <c r="H1" s="161" t="s">
        <v>1494</v>
      </c>
      <c r="I1" s="164" t="s">
        <v>3140</v>
      </c>
      <c r="J1" s="164" t="s">
        <v>3141</v>
      </c>
      <c r="K1" s="164" t="s">
        <v>3142</v>
      </c>
      <c r="L1" s="161" t="s">
        <v>1496</v>
      </c>
      <c r="M1" s="161" t="s">
        <v>1497</v>
      </c>
      <c r="N1" s="161" t="s">
        <v>3143</v>
      </c>
      <c r="O1" s="426" t="s">
        <v>3139</v>
      </c>
    </row>
    <row r="2" spans="1:15" x14ac:dyDescent="0.3">
      <c r="A2" s="430">
        <v>42898</v>
      </c>
      <c r="B2" s="431" t="s">
        <v>3144</v>
      </c>
      <c r="C2" s="432">
        <v>100000</v>
      </c>
      <c r="D2" s="432">
        <f t="shared" ref="D2" si="0">C2*0.1</f>
        <v>10000</v>
      </c>
      <c r="E2" s="432">
        <f t="shared" ref="E2" si="1">C2+D2</f>
        <v>110000</v>
      </c>
      <c r="F2" s="427" t="s">
        <v>1513</v>
      </c>
      <c r="G2" s="433" t="s">
        <v>3145</v>
      </c>
      <c r="H2" s="428" t="s">
        <v>3146</v>
      </c>
      <c r="I2" s="427"/>
      <c r="J2" s="427">
        <v>14</v>
      </c>
      <c r="K2" s="429"/>
      <c r="L2" s="428" t="s">
        <v>3147</v>
      </c>
      <c r="M2" s="427"/>
      <c r="N2" s="427"/>
      <c r="O2" s="427" t="s">
        <v>1744</v>
      </c>
    </row>
    <row r="3" spans="1:15" ht="17.25" thickBot="1" x14ac:dyDescent="0.35">
      <c r="A3" s="434"/>
      <c r="B3" s="435"/>
      <c r="C3" s="436"/>
      <c r="D3" s="436"/>
      <c r="E3" s="436"/>
      <c r="F3" s="437"/>
      <c r="G3" s="437"/>
      <c r="H3" s="438" t="s">
        <v>3132</v>
      </c>
      <c r="I3" s="437"/>
      <c r="J3" s="437"/>
      <c r="K3" s="439"/>
      <c r="L3" s="440" t="s">
        <v>3133</v>
      </c>
      <c r="M3" s="437"/>
      <c r="N3" s="437"/>
      <c r="O3" s="437"/>
    </row>
  </sheetData>
  <mergeCells count="13">
    <mergeCell ref="A2:A3"/>
    <mergeCell ref="K2:K3"/>
    <mergeCell ref="G2:G3"/>
    <mergeCell ref="I2:I3"/>
    <mergeCell ref="J2:J3"/>
    <mergeCell ref="M2:M3"/>
    <mergeCell ref="N2:N3"/>
    <mergeCell ref="O2:O3"/>
    <mergeCell ref="B2:B3"/>
    <mergeCell ref="C2:C3"/>
    <mergeCell ref="D2:D3"/>
    <mergeCell ref="E2:E3"/>
    <mergeCell ref="F2:F3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G46" sqref="G46:H47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34" t="s">
        <v>3</v>
      </c>
      <c r="E1" s="335"/>
      <c r="F1" s="336"/>
      <c r="G1" s="334" t="s">
        <v>4</v>
      </c>
      <c r="H1" s="336"/>
      <c r="I1" s="334" t="s">
        <v>222</v>
      </c>
      <c r="J1" s="336"/>
      <c r="K1" s="29" t="s">
        <v>223</v>
      </c>
    </row>
    <row r="2" spans="1:25" x14ac:dyDescent="0.3">
      <c r="A2" s="313" t="s">
        <v>867</v>
      </c>
      <c r="B2" s="42" t="s">
        <v>868</v>
      </c>
      <c r="C2" s="312" t="s">
        <v>869</v>
      </c>
      <c r="D2" s="306" t="s">
        <v>870</v>
      </c>
      <c r="E2" s="306"/>
      <c r="F2" s="306"/>
      <c r="G2" s="306" t="s">
        <v>720</v>
      </c>
      <c r="H2" s="306"/>
      <c r="I2" s="306" t="s">
        <v>285</v>
      </c>
      <c r="J2" s="306"/>
      <c r="K2" s="327" t="s">
        <v>28</v>
      </c>
    </row>
    <row r="3" spans="1:25" ht="17.25" thickBot="1" x14ac:dyDescent="0.35">
      <c r="A3" s="315"/>
      <c r="B3" s="42" t="s">
        <v>54</v>
      </c>
      <c r="C3" s="312"/>
      <c r="D3" s="306" t="s">
        <v>871</v>
      </c>
      <c r="E3" s="306"/>
      <c r="F3" s="306"/>
      <c r="G3" s="306"/>
      <c r="H3" s="306"/>
      <c r="I3" s="306" t="s">
        <v>10</v>
      </c>
      <c r="J3" s="306"/>
      <c r="K3" s="327"/>
    </row>
    <row r="4" spans="1:25" x14ac:dyDescent="0.3">
      <c r="A4" s="337" t="s">
        <v>872</v>
      </c>
      <c r="B4" s="42" t="s">
        <v>873</v>
      </c>
      <c r="C4" s="312" t="s">
        <v>874</v>
      </c>
      <c r="D4" s="306" t="s">
        <v>875</v>
      </c>
      <c r="E4" s="306"/>
      <c r="F4" s="306"/>
      <c r="G4" s="306" t="s">
        <v>876</v>
      </c>
      <c r="H4" s="306"/>
      <c r="I4" s="306" t="s">
        <v>877</v>
      </c>
      <c r="J4" s="306"/>
      <c r="K4" s="327" t="s">
        <v>28</v>
      </c>
    </row>
    <row r="5" spans="1:25" x14ac:dyDescent="0.3">
      <c r="A5" s="317"/>
      <c r="B5" s="42" t="s">
        <v>160</v>
      </c>
      <c r="C5" s="312"/>
      <c r="D5" s="306" t="s">
        <v>878</v>
      </c>
      <c r="E5" s="306"/>
      <c r="F5" s="306"/>
      <c r="G5" s="306"/>
      <c r="H5" s="306"/>
      <c r="I5" s="306" t="s">
        <v>879</v>
      </c>
      <c r="J5" s="306"/>
      <c r="K5" s="327"/>
    </row>
    <row r="6" spans="1:25" x14ac:dyDescent="0.3">
      <c r="A6" s="317"/>
      <c r="B6" s="42" t="s">
        <v>880</v>
      </c>
      <c r="C6" s="312" t="s">
        <v>881</v>
      </c>
      <c r="D6" s="306" t="s">
        <v>882</v>
      </c>
      <c r="E6" s="306"/>
      <c r="F6" s="306"/>
      <c r="G6" s="306" t="s">
        <v>883</v>
      </c>
      <c r="H6" s="306"/>
      <c r="I6" s="306" t="s">
        <v>884</v>
      </c>
      <c r="J6" s="306"/>
      <c r="K6" s="327" t="s">
        <v>28</v>
      </c>
    </row>
    <row r="7" spans="1:25" ht="17.25" thickBot="1" x14ac:dyDescent="0.35">
      <c r="A7" s="317"/>
      <c r="B7" s="57" t="s">
        <v>7</v>
      </c>
      <c r="C7" s="332"/>
      <c r="D7" s="333" t="s">
        <v>885</v>
      </c>
      <c r="E7" s="333"/>
      <c r="F7" s="333"/>
      <c r="G7" s="333"/>
      <c r="H7" s="333"/>
      <c r="I7" s="333" t="s">
        <v>886</v>
      </c>
      <c r="J7" s="333"/>
      <c r="K7" s="327"/>
    </row>
    <row r="8" spans="1:25" x14ac:dyDescent="0.3">
      <c r="A8" s="317"/>
      <c r="B8" s="60" t="s">
        <v>887</v>
      </c>
      <c r="C8" s="338" t="s">
        <v>888</v>
      </c>
      <c r="D8" s="330" t="s">
        <v>889</v>
      </c>
      <c r="E8" s="330"/>
      <c r="F8" s="330"/>
      <c r="G8" s="330" t="s">
        <v>745</v>
      </c>
      <c r="H8" s="330"/>
      <c r="I8" s="330" t="s">
        <v>890</v>
      </c>
      <c r="J8" s="330"/>
      <c r="K8" s="63" t="s">
        <v>694</v>
      </c>
      <c r="L8" s="67"/>
      <c r="M8" s="46"/>
      <c r="N8" s="46"/>
      <c r="O8" s="46"/>
    </row>
    <row r="9" spans="1:25" ht="17.25" thickBot="1" x14ac:dyDescent="0.35">
      <c r="A9" s="317"/>
      <c r="B9" s="64" t="s">
        <v>39</v>
      </c>
      <c r="C9" s="339"/>
      <c r="D9" s="331" t="s">
        <v>891</v>
      </c>
      <c r="E9" s="331"/>
      <c r="F9" s="331"/>
      <c r="G9" s="331"/>
      <c r="H9" s="331"/>
      <c r="I9" s="331" t="s">
        <v>892</v>
      </c>
      <c r="J9" s="331"/>
      <c r="K9" s="65" t="s">
        <v>28</v>
      </c>
    </row>
    <row r="10" spans="1:25" x14ac:dyDescent="0.3">
      <c r="A10" s="317"/>
      <c r="B10" s="59" t="s">
        <v>893</v>
      </c>
      <c r="C10" s="328" t="s">
        <v>894</v>
      </c>
      <c r="D10" s="329" t="s">
        <v>895</v>
      </c>
      <c r="E10" s="329"/>
      <c r="F10" s="329"/>
      <c r="G10" s="329" t="s">
        <v>251</v>
      </c>
      <c r="H10" s="329"/>
      <c r="I10" s="329" t="s">
        <v>890</v>
      </c>
      <c r="J10" s="329"/>
      <c r="K10" s="327" t="s">
        <v>28</v>
      </c>
    </row>
    <row r="11" spans="1:25" x14ac:dyDescent="0.3">
      <c r="A11" s="317"/>
      <c r="B11" s="42" t="s">
        <v>7</v>
      </c>
      <c r="C11" s="312"/>
      <c r="D11" s="306" t="s">
        <v>896</v>
      </c>
      <c r="E11" s="306"/>
      <c r="F11" s="306"/>
      <c r="G11" s="306"/>
      <c r="H11" s="306"/>
      <c r="I11" s="306" t="s">
        <v>897</v>
      </c>
      <c r="J11" s="306"/>
      <c r="K11" s="327"/>
    </row>
    <row r="12" spans="1:25" x14ac:dyDescent="0.3">
      <c r="A12" s="317"/>
      <c r="B12" s="42" t="s">
        <v>898</v>
      </c>
      <c r="C12" s="312" t="s">
        <v>899</v>
      </c>
      <c r="D12" s="306" t="s">
        <v>900</v>
      </c>
      <c r="E12" s="306"/>
      <c r="F12" s="306"/>
      <c r="G12" s="306" t="s">
        <v>772</v>
      </c>
      <c r="H12" s="306"/>
      <c r="I12" s="306" t="s">
        <v>331</v>
      </c>
      <c r="J12" s="306"/>
      <c r="K12" s="327" t="s">
        <v>28</v>
      </c>
    </row>
    <row r="13" spans="1:25" x14ac:dyDescent="0.3">
      <c r="A13" s="317"/>
      <c r="B13" s="42" t="s">
        <v>16</v>
      </c>
      <c r="C13" s="312"/>
      <c r="D13" s="306" t="s">
        <v>901</v>
      </c>
      <c r="E13" s="306"/>
      <c r="F13" s="306"/>
      <c r="G13" s="306"/>
      <c r="H13" s="306"/>
      <c r="I13" s="306" t="s">
        <v>897</v>
      </c>
      <c r="J13" s="306"/>
      <c r="K13" s="327"/>
    </row>
    <row r="14" spans="1:25" x14ac:dyDescent="0.3">
      <c r="A14" s="317"/>
      <c r="B14" s="42" t="s">
        <v>902</v>
      </c>
      <c r="C14" s="312" t="s">
        <v>903</v>
      </c>
      <c r="D14" s="306" t="s">
        <v>904</v>
      </c>
      <c r="E14" s="306"/>
      <c r="F14" s="306"/>
      <c r="G14" s="306" t="s">
        <v>251</v>
      </c>
      <c r="H14" s="306"/>
      <c r="I14" s="306" t="s">
        <v>905</v>
      </c>
      <c r="J14" s="306"/>
      <c r="K14" s="327" t="s">
        <v>28</v>
      </c>
    </row>
    <row r="15" spans="1:25" x14ac:dyDescent="0.3">
      <c r="A15" s="317"/>
      <c r="B15" s="42" t="s">
        <v>31</v>
      </c>
      <c r="C15" s="312"/>
      <c r="D15" s="306" t="s">
        <v>906</v>
      </c>
      <c r="E15" s="306"/>
      <c r="F15" s="306"/>
      <c r="G15" s="306"/>
      <c r="H15" s="306"/>
      <c r="I15" s="306" t="s">
        <v>907</v>
      </c>
      <c r="J15" s="306"/>
      <c r="K15" s="327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17"/>
      <c r="B16" s="42" t="s">
        <v>908</v>
      </c>
      <c r="C16" s="312" t="s">
        <v>909</v>
      </c>
      <c r="D16" s="306" t="s">
        <v>910</v>
      </c>
      <c r="E16" s="306"/>
      <c r="F16" s="306"/>
      <c r="G16" s="306" t="s">
        <v>911</v>
      </c>
      <c r="H16" s="306"/>
      <c r="I16" s="306" t="s">
        <v>912</v>
      </c>
      <c r="J16" s="306"/>
      <c r="K16" s="327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18"/>
      <c r="B17" s="42" t="s">
        <v>456</v>
      </c>
      <c r="C17" s="312"/>
      <c r="D17" s="306" t="s">
        <v>913</v>
      </c>
      <c r="E17" s="306"/>
      <c r="F17" s="306"/>
      <c r="G17" s="306"/>
      <c r="H17" s="306"/>
      <c r="I17" s="306" t="s">
        <v>143</v>
      </c>
      <c r="J17" s="306"/>
      <c r="K17" s="327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13" t="s">
        <v>914</v>
      </c>
      <c r="B18" s="61" t="s">
        <v>915</v>
      </c>
      <c r="C18" s="321" t="s">
        <v>916</v>
      </c>
      <c r="D18" s="322" t="s">
        <v>917</v>
      </c>
      <c r="E18" s="322"/>
      <c r="F18" s="322"/>
      <c r="G18" s="323" t="s">
        <v>918</v>
      </c>
      <c r="H18" s="324"/>
      <c r="I18" s="322" t="s">
        <v>919</v>
      </c>
      <c r="J18" s="322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18"/>
      <c r="B19" s="61" t="s">
        <v>456</v>
      </c>
      <c r="C19" s="321"/>
      <c r="D19" s="322" t="s">
        <v>920</v>
      </c>
      <c r="E19" s="322"/>
      <c r="F19" s="322"/>
      <c r="G19" s="325"/>
      <c r="H19" s="326"/>
      <c r="I19" s="322" t="s">
        <v>921</v>
      </c>
      <c r="J19" s="322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13" t="s">
        <v>922</v>
      </c>
      <c r="B20" s="42" t="s">
        <v>923</v>
      </c>
      <c r="C20" s="319" t="s">
        <v>924</v>
      </c>
      <c r="D20" s="320" t="s">
        <v>925</v>
      </c>
      <c r="E20" s="320"/>
      <c r="F20" s="320"/>
      <c r="G20" s="320" t="s">
        <v>926</v>
      </c>
      <c r="H20" s="320"/>
      <c r="I20" s="320" t="s">
        <v>927</v>
      </c>
      <c r="J20" s="320"/>
      <c r="K20" s="307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15"/>
      <c r="B21" s="43" t="s">
        <v>928</v>
      </c>
      <c r="C21" s="319"/>
      <c r="D21" s="320" t="s">
        <v>929</v>
      </c>
      <c r="E21" s="320"/>
      <c r="F21" s="320"/>
      <c r="G21" s="320"/>
      <c r="H21" s="320"/>
      <c r="I21" s="320" t="s">
        <v>930</v>
      </c>
      <c r="J21" s="320"/>
      <c r="K21" s="307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13" t="s">
        <v>931</v>
      </c>
      <c r="B22" s="42" t="s">
        <v>932</v>
      </c>
      <c r="C22" s="312" t="s">
        <v>933</v>
      </c>
      <c r="D22" s="306" t="s">
        <v>934</v>
      </c>
      <c r="E22" s="306"/>
      <c r="F22" s="306"/>
      <c r="G22" s="306" t="s">
        <v>935</v>
      </c>
      <c r="H22" s="306"/>
      <c r="I22" s="306" t="s">
        <v>936</v>
      </c>
      <c r="J22" s="306"/>
      <c r="K22" s="307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15"/>
      <c r="B23" s="42" t="s">
        <v>7</v>
      </c>
      <c r="C23" s="312"/>
      <c r="D23" s="306" t="s">
        <v>937</v>
      </c>
      <c r="E23" s="306"/>
      <c r="F23" s="306"/>
      <c r="G23" s="306"/>
      <c r="H23" s="306"/>
      <c r="I23" s="306" t="s">
        <v>10</v>
      </c>
      <c r="J23" s="306"/>
      <c r="K23" s="307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13" t="s">
        <v>938</v>
      </c>
      <c r="B24" s="42" t="s">
        <v>939</v>
      </c>
      <c r="C24" s="319" t="s">
        <v>940</v>
      </c>
      <c r="D24" s="320" t="s">
        <v>941</v>
      </c>
      <c r="E24" s="320"/>
      <c r="F24" s="320"/>
      <c r="G24" s="320" t="s">
        <v>735</v>
      </c>
      <c r="H24" s="320"/>
      <c r="I24" s="320" t="s">
        <v>942</v>
      </c>
      <c r="J24" s="320"/>
      <c r="K24" s="307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17"/>
      <c r="B25" s="43" t="s">
        <v>31</v>
      </c>
      <c r="C25" s="319"/>
      <c r="D25" s="320" t="s">
        <v>943</v>
      </c>
      <c r="E25" s="320"/>
      <c r="F25" s="320"/>
      <c r="G25" s="320"/>
      <c r="H25" s="320"/>
      <c r="I25" s="320" t="s">
        <v>944</v>
      </c>
      <c r="J25" s="320"/>
      <c r="K25" s="307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17"/>
      <c r="B26" s="42" t="s">
        <v>945</v>
      </c>
      <c r="C26" s="312" t="s">
        <v>946</v>
      </c>
      <c r="D26" s="306" t="s">
        <v>947</v>
      </c>
      <c r="E26" s="306"/>
      <c r="F26" s="306"/>
      <c r="G26" s="306" t="s">
        <v>720</v>
      </c>
      <c r="H26" s="306"/>
      <c r="I26" s="306" t="s">
        <v>285</v>
      </c>
      <c r="J26" s="306"/>
      <c r="K26" s="307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18"/>
      <c r="B27" s="43" t="s">
        <v>7</v>
      </c>
      <c r="C27" s="316"/>
      <c r="D27" s="308" t="s">
        <v>948</v>
      </c>
      <c r="E27" s="308"/>
      <c r="F27" s="308"/>
      <c r="G27" s="308"/>
      <c r="H27" s="308"/>
      <c r="I27" s="308" t="s">
        <v>949</v>
      </c>
      <c r="J27" s="308"/>
      <c r="K27" s="307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13" t="s">
        <v>938</v>
      </c>
      <c r="B28" s="42" t="s">
        <v>950</v>
      </c>
      <c r="C28" s="312" t="s">
        <v>951</v>
      </c>
      <c r="D28" s="306" t="s">
        <v>952</v>
      </c>
      <c r="E28" s="306"/>
      <c r="F28" s="306"/>
      <c r="G28" s="306" t="s">
        <v>953</v>
      </c>
      <c r="H28" s="306"/>
      <c r="I28" s="306" t="s">
        <v>285</v>
      </c>
      <c r="J28" s="306"/>
      <c r="K28" s="307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14"/>
      <c r="B29" s="42" t="s">
        <v>54</v>
      </c>
      <c r="C29" s="312"/>
      <c r="D29" s="306" t="s">
        <v>954</v>
      </c>
      <c r="E29" s="306"/>
      <c r="F29" s="306"/>
      <c r="G29" s="306"/>
      <c r="H29" s="306"/>
      <c r="I29" s="306" t="s">
        <v>36</v>
      </c>
      <c r="J29" s="306"/>
      <c r="K29" s="307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314"/>
      <c r="B30" s="42" t="s">
        <v>955</v>
      </c>
      <c r="C30" s="312" t="s">
        <v>956</v>
      </c>
      <c r="D30" s="306" t="s">
        <v>957</v>
      </c>
      <c r="E30" s="306"/>
      <c r="F30" s="306"/>
      <c r="G30" s="306" t="s">
        <v>958</v>
      </c>
      <c r="H30" s="306"/>
      <c r="I30" s="306" t="s">
        <v>285</v>
      </c>
      <c r="J30" s="306"/>
      <c r="K30" s="307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14"/>
      <c r="B31" s="42" t="s">
        <v>54</v>
      </c>
      <c r="C31" s="312"/>
      <c r="D31" s="306" t="s">
        <v>959</v>
      </c>
      <c r="E31" s="306"/>
      <c r="F31" s="306"/>
      <c r="G31" s="306"/>
      <c r="H31" s="306"/>
      <c r="I31" s="306" t="s">
        <v>36</v>
      </c>
      <c r="J31" s="306"/>
      <c r="K31" s="307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14"/>
      <c r="B32" s="42" t="s">
        <v>960</v>
      </c>
      <c r="C32" s="312" t="s">
        <v>961</v>
      </c>
      <c r="D32" s="306" t="s">
        <v>962</v>
      </c>
      <c r="E32" s="306"/>
      <c r="F32" s="306"/>
      <c r="G32" s="306" t="s">
        <v>963</v>
      </c>
      <c r="H32" s="306"/>
      <c r="I32" s="306" t="s">
        <v>964</v>
      </c>
      <c r="J32" s="306"/>
      <c r="K32" s="307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15"/>
      <c r="B33" s="42" t="s">
        <v>965</v>
      </c>
      <c r="C33" s="312"/>
      <c r="D33" s="306" t="s">
        <v>966</v>
      </c>
      <c r="E33" s="306"/>
      <c r="F33" s="306"/>
      <c r="G33" s="306"/>
      <c r="H33" s="306"/>
      <c r="I33" s="306" t="s">
        <v>967</v>
      </c>
      <c r="J33" s="306"/>
      <c r="K33" s="307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13" t="s">
        <v>968</v>
      </c>
      <c r="B34" s="42" t="s">
        <v>969</v>
      </c>
      <c r="C34" s="312" t="s">
        <v>970</v>
      </c>
      <c r="D34" s="306" t="s">
        <v>971</v>
      </c>
      <c r="E34" s="306"/>
      <c r="F34" s="306"/>
      <c r="G34" s="306" t="s">
        <v>972</v>
      </c>
      <c r="H34" s="306"/>
      <c r="I34" s="306" t="s">
        <v>973</v>
      </c>
      <c r="J34" s="306"/>
      <c r="K34" s="307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14"/>
      <c r="B35" s="42" t="s">
        <v>62</v>
      </c>
      <c r="C35" s="312"/>
      <c r="D35" s="306" t="s">
        <v>974</v>
      </c>
      <c r="E35" s="306"/>
      <c r="F35" s="306"/>
      <c r="G35" s="306"/>
      <c r="H35" s="306"/>
      <c r="I35" s="306" t="s">
        <v>975</v>
      </c>
      <c r="J35" s="306"/>
      <c r="K35" s="307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14"/>
      <c r="B36" s="42" t="s">
        <v>976</v>
      </c>
      <c r="C36" s="312" t="s">
        <v>977</v>
      </c>
      <c r="D36" s="306" t="s">
        <v>978</v>
      </c>
      <c r="E36" s="306"/>
      <c r="F36" s="306"/>
      <c r="G36" s="306" t="s">
        <v>979</v>
      </c>
      <c r="H36" s="306"/>
      <c r="I36" s="306" t="s">
        <v>980</v>
      </c>
      <c r="J36" s="306"/>
      <c r="K36" s="307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14"/>
      <c r="B37" s="42" t="s">
        <v>430</v>
      </c>
      <c r="C37" s="312"/>
      <c r="D37" s="306" t="s">
        <v>981</v>
      </c>
      <c r="E37" s="306"/>
      <c r="F37" s="306"/>
      <c r="G37" s="306"/>
      <c r="H37" s="306"/>
      <c r="I37" s="306" t="s">
        <v>982</v>
      </c>
      <c r="J37" s="306"/>
      <c r="K37" s="307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14"/>
      <c r="B38" s="42" t="s">
        <v>798</v>
      </c>
      <c r="C38" s="312" t="s">
        <v>799</v>
      </c>
      <c r="D38" s="306" t="s">
        <v>800</v>
      </c>
      <c r="E38" s="306"/>
      <c r="F38" s="306"/>
      <c r="G38" s="306" t="s">
        <v>745</v>
      </c>
      <c r="H38" s="306"/>
      <c r="I38" s="306" t="s">
        <v>983</v>
      </c>
      <c r="J38" s="306"/>
      <c r="K38" s="307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15"/>
      <c r="B39" s="42" t="s">
        <v>430</v>
      </c>
      <c r="C39" s="312"/>
      <c r="D39" s="306" t="s">
        <v>802</v>
      </c>
      <c r="E39" s="306"/>
      <c r="F39" s="306"/>
      <c r="G39" s="306"/>
      <c r="H39" s="306"/>
      <c r="I39" s="306" t="s">
        <v>93</v>
      </c>
      <c r="J39" s="306"/>
      <c r="K39" s="307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13" t="s">
        <v>984</v>
      </c>
      <c r="B40" s="42" t="s">
        <v>985</v>
      </c>
      <c r="C40" s="312" t="s">
        <v>986</v>
      </c>
      <c r="D40" s="306" t="s">
        <v>987</v>
      </c>
      <c r="E40" s="306"/>
      <c r="F40" s="306"/>
      <c r="G40" s="306" t="s">
        <v>720</v>
      </c>
      <c r="H40" s="306"/>
      <c r="I40" s="306" t="s">
        <v>988</v>
      </c>
      <c r="J40" s="306"/>
      <c r="K40" s="307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14"/>
      <c r="B41" s="42" t="s">
        <v>965</v>
      </c>
      <c r="C41" s="312"/>
      <c r="D41" s="306" t="s">
        <v>989</v>
      </c>
      <c r="E41" s="306"/>
      <c r="F41" s="306"/>
      <c r="G41" s="306"/>
      <c r="H41" s="306"/>
      <c r="I41" s="306" t="s">
        <v>45</v>
      </c>
      <c r="J41" s="306"/>
      <c r="K41" s="307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14"/>
      <c r="B42" s="42" t="s">
        <v>990</v>
      </c>
      <c r="C42" s="312" t="s">
        <v>991</v>
      </c>
      <c r="D42" s="306" t="s">
        <v>992</v>
      </c>
      <c r="E42" s="306"/>
      <c r="F42" s="306"/>
      <c r="G42" s="306" t="s">
        <v>720</v>
      </c>
      <c r="H42" s="306"/>
      <c r="I42" s="306" t="s">
        <v>285</v>
      </c>
      <c r="J42" s="306"/>
      <c r="K42" s="307" t="s">
        <v>28</v>
      </c>
    </row>
    <row r="43" spans="1:25" x14ac:dyDescent="0.3">
      <c r="A43" s="314"/>
      <c r="B43" s="42" t="s">
        <v>31</v>
      </c>
      <c r="C43" s="312"/>
      <c r="D43" s="306" t="s">
        <v>993</v>
      </c>
      <c r="E43" s="306"/>
      <c r="F43" s="306"/>
      <c r="G43" s="306"/>
      <c r="H43" s="306"/>
      <c r="I43" s="306" t="s">
        <v>45</v>
      </c>
      <c r="J43" s="306"/>
      <c r="K43" s="307"/>
    </row>
    <row r="44" spans="1:25" x14ac:dyDescent="0.3">
      <c r="A44" s="314"/>
      <c r="B44" s="42" t="s">
        <v>994</v>
      </c>
      <c r="C44" s="312" t="s">
        <v>995</v>
      </c>
      <c r="D44" s="306" t="s">
        <v>996</v>
      </c>
      <c r="E44" s="306"/>
      <c r="F44" s="306"/>
      <c r="G44" s="306" t="s">
        <v>730</v>
      </c>
      <c r="H44" s="306"/>
      <c r="I44" s="306" t="s">
        <v>890</v>
      </c>
      <c r="J44" s="306"/>
      <c r="K44" s="307" t="s">
        <v>28</v>
      </c>
    </row>
    <row r="45" spans="1:25" x14ac:dyDescent="0.3">
      <c r="A45" s="314"/>
      <c r="B45" s="42" t="s">
        <v>39</v>
      </c>
      <c r="C45" s="312"/>
      <c r="D45" s="306" t="s">
        <v>997</v>
      </c>
      <c r="E45" s="306"/>
      <c r="F45" s="306"/>
      <c r="G45" s="306"/>
      <c r="H45" s="306"/>
      <c r="I45" s="306" t="s">
        <v>45</v>
      </c>
      <c r="J45" s="306"/>
      <c r="K45" s="307"/>
    </row>
    <row r="46" spans="1:25" x14ac:dyDescent="0.3">
      <c r="A46" s="314"/>
      <c r="B46" s="42" t="s">
        <v>998</v>
      </c>
      <c r="C46" s="312" t="s">
        <v>999</v>
      </c>
      <c r="D46" s="306" t="s">
        <v>1000</v>
      </c>
      <c r="E46" s="306"/>
      <c r="F46" s="306"/>
      <c r="G46" s="306" t="s">
        <v>720</v>
      </c>
      <c r="H46" s="306"/>
      <c r="I46" s="306" t="s">
        <v>1001</v>
      </c>
      <c r="J46" s="306"/>
      <c r="K46" s="307" t="s">
        <v>28</v>
      </c>
    </row>
    <row r="47" spans="1:25" ht="17.25" thickBot="1" x14ac:dyDescent="0.35">
      <c r="A47" s="315"/>
      <c r="B47" s="43" t="s">
        <v>16</v>
      </c>
      <c r="C47" s="312"/>
      <c r="D47" s="306" t="s">
        <v>1002</v>
      </c>
      <c r="E47" s="306"/>
      <c r="F47" s="306"/>
      <c r="G47" s="306"/>
      <c r="H47" s="306"/>
      <c r="I47" s="306" t="s">
        <v>45</v>
      </c>
      <c r="J47" s="306"/>
      <c r="K47" s="307"/>
    </row>
    <row r="48" spans="1:25" x14ac:dyDescent="0.3">
      <c r="A48" s="313" t="s">
        <v>1003</v>
      </c>
      <c r="B48" s="42" t="s">
        <v>1004</v>
      </c>
      <c r="C48" s="312" t="s">
        <v>1005</v>
      </c>
      <c r="D48" s="306" t="s">
        <v>1006</v>
      </c>
      <c r="E48" s="306"/>
      <c r="F48" s="306"/>
      <c r="G48" s="306" t="s">
        <v>1007</v>
      </c>
      <c r="H48" s="306"/>
      <c r="I48" s="306" t="s">
        <v>285</v>
      </c>
      <c r="J48" s="306"/>
      <c r="K48" s="307" t="s">
        <v>28</v>
      </c>
    </row>
    <row r="49" spans="1:11" x14ac:dyDescent="0.3">
      <c r="A49" s="314"/>
      <c r="B49" s="42" t="s">
        <v>456</v>
      </c>
      <c r="C49" s="312"/>
      <c r="D49" s="306" t="s">
        <v>1008</v>
      </c>
      <c r="E49" s="306"/>
      <c r="F49" s="306"/>
      <c r="G49" s="306"/>
      <c r="H49" s="306"/>
      <c r="I49" s="306" t="s">
        <v>1009</v>
      </c>
      <c r="J49" s="306"/>
      <c r="K49" s="307"/>
    </row>
    <row r="50" spans="1:11" x14ac:dyDescent="0.3">
      <c r="A50" s="314"/>
      <c r="B50" s="42" t="s">
        <v>1010</v>
      </c>
      <c r="C50" s="312" t="s">
        <v>1011</v>
      </c>
      <c r="D50" s="306" t="s">
        <v>1012</v>
      </c>
      <c r="E50" s="306"/>
      <c r="F50" s="306"/>
      <c r="G50" s="306" t="s">
        <v>1013</v>
      </c>
      <c r="H50" s="306"/>
      <c r="I50" s="306" t="s">
        <v>285</v>
      </c>
      <c r="J50" s="306"/>
      <c r="K50" s="307" t="s">
        <v>28</v>
      </c>
    </row>
    <row r="51" spans="1:11" ht="17.25" thickBot="1" x14ac:dyDescent="0.35">
      <c r="A51" s="314"/>
      <c r="B51" s="43" t="s">
        <v>456</v>
      </c>
      <c r="C51" s="312"/>
      <c r="D51" s="306" t="s">
        <v>1014</v>
      </c>
      <c r="E51" s="306"/>
      <c r="F51" s="306"/>
      <c r="G51" s="306"/>
      <c r="H51" s="306"/>
      <c r="I51" s="306" t="s">
        <v>1009</v>
      </c>
      <c r="J51" s="306"/>
      <c r="K51" s="307"/>
    </row>
    <row r="52" spans="1:11" x14ac:dyDescent="0.3">
      <c r="A52" s="314"/>
      <c r="B52" s="42" t="s">
        <v>1015</v>
      </c>
      <c r="C52" s="312" t="s">
        <v>1016</v>
      </c>
      <c r="D52" s="306" t="s">
        <v>1017</v>
      </c>
      <c r="E52" s="306"/>
      <c r="F52" s="306"/>
      <c r="G52" s="306" t="s">
        <v>1007</v>
      </c>
      <c r="H52" s="306"/>
      <c r="I52" s="306" t="s">
        <v>285</v>
      </c>
      <c r="J52" s="306"/>
      <c r="K52" s="307" t="s">
        <v>28</v>
      </c>
    </row>
    <row r="53" spans="1:11" ht="17.25" thickBot="1" x14ac:dyDescent="0.35">
      <c r="A53" s="315"/>
      <c r="B53" s="43" t="s">
        <v>456</v>
      </c>
      <c r="C53" s="316"/>
      <c r="D53" s="308" t="s">
        <v>1018</v>
      </c>
      <c r="E53" s="308"/>
      <c r="F53" s="308"/>
      <c r="G53" s="308"/>
      <c r="H53" s="308"/>
      <c r="I53" s="308" t="s">
        <v>1009</v>
      </c>
      <c r="J53" s="308"/>
      <c r="K53" s="307"/>
    </row>
    <row r="54" spans="1:11" x14ac:dyDescent="0.3">
      <c r="A54" s="55"/>
      <c r="B54" s="50"/>
      <c r="C54" s="309"/>
      <c r="D54" s="310"/>
      <c r="E54" s="310"/>
      <c r="F54" s="310"/>
      <c r="G54" s="310"/>
      <c r="H54" s="310"/>
      <c r="I54" s="310"/>
      <c r="J54" s="310"/>
      <c r="K54" s="311"/>
    </row>
    <row r="55" spans="1:11" ht="17.25" thickBot="1" x14ac:dyDescent="0.35">
      <c r="A55" s="55"/>
      <c r="B55" s="54"/>
      <c r="C55" s="309"/>
      <c r="D55" s="310"/>
      <c r="E55" s="310"/>
      <c r="F55" s="310"/>
      <c r="G55" s="310"/>
      <c r="H55" s="310"/>
      <c r="I55" s="310"/>
      <c r="J55" s="310"/>
      <c r="K55" s="311"/>
    </row>
  </sheetData>
  <mergeCells count="200"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334" t="s">
        <v>582</v>
      </c>
      <c r="E1" s="335"/>
      <c r="F1" s="336"/>
      <c r="G1" s="334" t="s">
        <v>583</v>
      </c>
      <c r="H1" s="336"/>
      <c r="I1" s="334" t="s">
        <v>584</v>
      </c>
      <c r="J1" s="336"/>
      <c r="K1" s="29" t="s">
        <v>585</v>
      </c>
    </row>
    <row r="2" spans="1:25" x14ac:dyDescent="0.3">
      <c r="A2" s="313" t="s">
        <v>622</v>
      </c>
      <c r="B2" s="42" t="s">
        <v>623</v>
      </c>
      <c r="C2" s="312" t="s">
        <v>624</v>
      </c>
      <c r="D2" s="306" t="s">
        <v>625</v>
      </c>
      <c r="E2" s="306"/>
      <c r="F2" s="306"/>
      <c r="G2" s="306" t="s">
        <v>626</v>
      </c>
      <c r="H2" s="306"/>
      <c r="I2" s="306" t="s">
        <v>627</v>
      </c>
      <c r="J2" s="306"/>
      <c r="K2" s="327" t="s">
        <v>504</v>
      </c>
    </row>
    <row r="3" spans="1:25" x14ac:dyDescent="0.3">
      <c r="A3" s="314"/>
      <c r="B3" s="42" t="s">
        <v>539</v>
      </c>
      <c r="C3" s="312"/>
      <c r="D3" s="306" t="s">
        <v>628</v>
      </c>
      <c r="E3" s="306"/>
      <c r="F3" s="306"/>
      <c r="G3" s="306"/>
      <c r="H3" s="306"/>
      <c r="I3" s="306" t="s">
        <v>629</v>
      </c>
      <c r="J3" s="306"/>
      <c r="K3" s="327"/>
    </row>
    <row r="4" spans="1:25" x14ac:dyDescent="0.3">
      <c r="A4" s="314"/>
      <c r="B4" s="42" t="s">
        <v>630</v>
      </c>
      <c r="C4" s="312" t="s">
        <v>631</v>
      </c>
      <c r="D4" s="306" t="s">
        <v>632</v>
      </c>
      <c r="E4" s="306"/>
      <c r="F4" s="306"/>
      <c r="G4" s="306" t="s">
        <v>633</v>
      </c>
      <c r="H4" s="306"/>
      <c r="I4" s="306" t="s">
        <v>634</v>
      </c>
      <c r="J4" s="306"/>
      <c r="K4" s="327" t="s">
        <v>504</v>
      </c>
    </row>
    <row r="5" spans="1:25" ht="17.25" thickBot="1" x14ac:dyDescent="0.35">
      <c r="A5" s="314"/>
      <c r="B5" s="57" t="s">
        <v>635</v>
      </c>
      <c r="C5" s="332"/>
      <c r="D5" s="333" t="s">
        <v>636</v>
      </c>
      <c r="E5" s="333"/>
      <c r="F5" s="333"/>
      <c r="G5" s="333"/>
      <c r="H5" s="333"/>
      <c r="I5" s="333"/>
      <c r="J5" s="333"/>
      <c r="K5" s="327"/>
    </row>
    <row r="6" spans="1:25" x14ac:dyDescent="0.3">
      <c r="A6" s="337" t="s">
        <v>637</v>
      </c>
      <c r="B6" s="42" t="s">
        <v>638</v>
      </c>
      <c r="C6" s="375" t="s">
        <v>639</v>
      </c>
      <c r="D6" s="377" t="s">
        <v>640</v>
      </c>
      <c r="E6" s="378"/>
      <c r="F6" s="312"/>
      <c r="G6" s="379"/>
      <c r="H6" s="332"/>
      <c r="I6" s="377" t="s">
        <v>641</v>
      </c>
      <c r="J6" s="312"/>
      <c r="K6" s="327" t="s">
        <v>504</v>
      </c>
    </row>
    <row r="7" spans="1:25" ht="17.25" thickBot="1" x14ac:dyDescent="0.35">
      <c r="A7" s="317"/>
      <c r="B7" s="42" t="s">
        <v>642</v>
      </c>
      <c r="C7" s="391"/>
      <c r="D7" s="377" t="s">
        <v>643</v>
      </c>
      <c r="E7" s="378"/>
      <c r="F7" s="312"/>
      <c r="G7" s="392"/>
      <c r="H7" s="328"/>
      <c r="I7" s="377" t="s">
        <v>644</v>
      </c>
      <c r="J7" s="312"/>
      <c r="K7" s="327"/>
    </row>
    <row r="8" spans="1:25" x14ac:dyDescent="0.3">
      <c r="A8" s="317"/>
      <c r="B8" s="58" t="s">
        <v>645</v>
      </c>
      <c r="C8" s="365">
        <v>6280</v>
      </c>
      <c r="D8" s="366" t="s">
        <v>646</v>
      </c>
      <c r="E8" s="366"/>
      <c r="F8" s="366"/>
      <c r="G8" s="366" t="s">
        <v>647</v>
      </c>
      <c r="H8" s="366"/>
      <c r="I8" s="366" t="s">
        <v>648</v>
      </c>
      <c r="J8" s="366"/>
      <c r="K8" s="327" t="s">
        <v>504</v>
      </c>
    </row>
    <row r="9" spans="1:25" ht="17.25" thickBot="1" x14ac:dyDescent="0.35">
      <c r="A9" s="318"/>
      <c r="B9" s="43" t="s">
        <v>649</v>
      </c>
      <c r="C9" s="316"/>
      <c r="D9" s="308" t="s">
        <v>650</v>
      </c>
      <c r="E9" s="308"/>
      <c r="F9" s="308"/>
      <c r="G9" s="308"/>
      <c r="H9" s="308"/>
      <c r="I9" s="308"/>
      <c r="J9" s="308"/>
      <c r="K9" s="327"/>
    </row>
    <row r="10" spans="1:25" x14ac:dyDescent="0.3">
      <c r="A10" s="337" t="s">
        <v>651</v>
      </c>
      <c r="B10" s="59" t="s">
        <v>652</v>
      </c>
      <c r="C10" s="328" t="s">
        <v>653</v>
      </c>
      <c r="D10" s="329" t="s">
        <v>654</v>
      </c>
      <c r="E10" s="329"/>
      <c r="F10" s="329"/>
      <c r="G10" s="329" t="s">
        <v>655</v>
      </c>
      <c r="H10" s="329"/>
      <c r="I10" s="329" t="s">
        <v>590</v>
      </c>
      <c r="J10" s="329"/>
      <c r="K10" s="327" t="s">
        <v>504</v>
      </c>
    </row>
    <row r="11" spans="1:25" ht="17.25" thickBot="1" x14ac:dyDescent="0.35">
      <c r="A11" s="318"/>
      <c r="B11" s="42" t="s">
        <v>656</v>
      </c>
      <c r="C11" s="312"/>
      <c r="D11" s="306" t="s">
        <v>657</v>
      </c>
      <c r="E11" s="306"/>
      <c r="F11" s="306"/>
      <c r="G11" s="306"/>
      <c r="H11" s="306"/>
      <c r="I11" s="306"/>
      <c r="J11" s="306"/>
      <c r="K11" s="327"/>
    </row>
    <row r="12" spans="1:25" x14ac:dyDescent="0.3">
      <c r="A12" s="337" t="s">
        <v>658</v>
      </c>
      <c r="B12" s="42" t="s">
        <v>659</v>
      </c>
      <c r="C12" s="312" t="s">
        <v>660</v>
      </c>
      <c r="D12" s="306" t="s">
        <v>661</v>
      </c>
      <c r="E12" s="306"/>
      <c r="F12" s="306"/>
      <c r="G12" s="306" t="s">
        <v>502</v>
      </c>
      <c r="H12" s="306"/>
      <c r="I12" s="306" t="s">
        <v>512</v>
      </c>
      <c r="J12" s="306"/>
      <c r="K12" s="327" t="s">
        <v>504</v>
      </c>
    </row>
    <row r="13" spans="1:25" ht="17.25" thickBot="1" x14ac:dyDescent="0.35">
      <c r="A13" s="318"/>
      <c r="B13" s="42" t="s">
        <v>513</v>
      </c>
      <c r="C13" s="312"/>
      <c r="D13" s="306" t="s">
        <v>662</v>
      </c>
      <c r="E13" s="306"/>
      <c r="F13" s="306"/>
      <c r="G13" s="306"/>
      <c r="H13" s="306"/>
      <c r="I13" s="306" t="s">
        <v>663</v>
      </c>
      <c r="J13" s="306"/>
      <c r="K13" s="327"/>
    </row>
    <row r="14" spans="1:25" x14ac:dyDescent="0.3">
      <c r="A14" s="337" t="s">
        <v>664</v>
      </c>
      <c r="B14" s="42" t="s">
        <v>665</v>
      </c>
      <c r="C14" s="312" t="s">
        <v>666</v>
      </c>
      <c r="D14" s="306" t="s">
        <v>667</v>
      </c>
      <c r="E14" s="306"/>
      <c r="F14" s="306"/>
      <c r="G14" s="306" t="s">
        <v>668</v>
      </c>
      <c r="H14" s="306"/>
      <c r="I14" s="306" t="s">
        <v>512</v>
      </c>
      <c r="J14" s="306"/>
      <c r="K14" s="327" t="s">
        <v>504</v>
      </c>
    </row>
    <row r="15" spans="1:25" x14ac:dyDescent="0.3">
      <c r="A15" s="317"/>
      <c r="B15" s="42" t="s">
        <v>505</v>
      </c>
      <c r="C15" s="312"/>
      <c r="D15" s="306" t="s">
        <v>669</v>
      </c>
      <c r="E15" s="306"/>
      <c r="F15" s="306"/>
      <c r="G15" s="306"/>
      <c r="H15" s="306"/>
      <c r="I15" s="306" t="s">
        <v>670</v>
      </c>
      <c r="J15" s="306"/>
      <c r="K15" s="327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17"/>
      <c r="B16" s="42" t="s">
        <v>671</v>
      </c>
      <c r="C16" s="312" t="s">
        <v>672</v>
      </c>
      <c r="D16" s="306" t="s">
        <v>673</v>
      </c>
      <c r="E16" s="306"/>
      <c r="F16" s="306"/>
      <c r="G16" s="306" t="s">
        <v>674</v>
      </c>
      <c r="H16" s="306"/>
      <c r="I16" s="306" t="s">
        <v>590</v>
      </c>
      <c r="J16" s="306"/>
      <c r="K16" s="327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317"/>
      <c r="B17" s="42" t="s">
        <v>675</v>
      </c>
      <c r="C17" s="312"/>
      <c r="D17" s="306" t="s">
        <v>676</v>
      </c>
      <c r="E17" s="306"/>
      <c r="F17" s="306"/>
      <c r="G17" s="306"/>
      <c r="H17" s="306"/>
      <c r="I17" s="306"/>
      <c r="J17" s="306"/>
      <c r="K17" s="327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17"/>
      <c r="B18" s="42" t="s">
        <v>677</v>
      </c>
      <c r="C18" s="312" t="s">
        <v>678</v>
      </c>
      <c r="D18" s="306" t="s">
        <v>679</v>
      </c>
      <c r="E18" s="306"/>
      <c r="F18" s="306"/>
      <c r="G18" s="306" t="s">
        <v>680</v>
      </c>
      <c r="H18" s="306"/>
      <c r="I18" s="306" t="s">
        <v>613</v>
      </c>
      <c r="J18" s="306"/>
      <c r="K18" s="327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18"/>
      <c r="B19" s="42" t="s">
        <v>539</v>
      </c>
      <c r="C19" s="312"/>
      <c r="D19" s="306" t="s">
        <v>681</v>
      </c>
      <c r="E19" s="306"/>
      <c r="F19" s="306"/>
      <c r="G19" s="306"/>
      <c r="H19" s="306"/>
      <c r="I19" s="306"/>
      <c r="J19" s="306"/>
      <c r="K19" s="327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37" t="s">
        <v>682</v>
      </c>
      <c r="B20" s="39" t="s">
        <v>508</v>
      </c>
      <c r="C20" s="328" t="s">
        <v>509</v>
      </c>
      <c r="D20" s="329" t="s">
        <v>510</v>
      </c>
      <c r="E20" s="329"/>
      <c r="F20" s="329"/>
      <c r="G20" s="329" t="s">
        <v>511</v>
      </c>
      <c r="H20" s="329"/>
      <c r="I20" s="329" t="s">
        <v>683</v>
      </c>
      <c r="J20" s="329"/>
      <c r="K20" s="327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317"/>
      <c r="B21" s="41" t="s">
        <v>513</v>
      </c>
      <c r="C21" s="312"/>
      <c r="D21" s="306" t="s">
        <v>514</v>
      </c>
      <c r="E21" s="306"/>
      <c r="F21" s="306"/>
      <c r="G21" s="306"/>
      <c r="H21" s="306"/>
      <c r="I21" s="306" t="s">
        <v>515</v>
      </c>
      <c r="J21" s="306"/>
      <c r="K21" s="327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17"/>
      <c r="B22" s="42" t="s">
        <v>684</v>
      </c>
      <c r="C22" s="375" t="s">
        <v>685</v>
      </c>
      <c r="D22" s="377" t="s">
        <v>686</v>
      </c>
      <c r="E22" s="378"/>
      <c r="F22" s="312"/>
      <c r="G22" s="379" t="s">
        <v>511</v>
      </c>
      <c r="H22" s="332"/>
      <c r="I22" s="377" t="s">
        <v>520</v>
      </c>
      <c r="J22" s="312"/>
      <c r="K22" s="327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17"/>
      <c r="B23" s="57" t="s">
        <v>526</v>
      </c>
      <c r="C23" s="387"/>
      <c r="D23" s="379" t="s">
        <v>687</v>
      </c>
      <c r="E23" s="390"/>
      <c r="F23" s="332"/>
      <c r="G23" s="388"/>
      <c r="H23" s="389"/>
      <c r="I23" s="379"/>
      <c r="J23" s="332"/>
      <c r="K23" s="327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37" t="s">
        <v>688</v>
      </c>
      <c r="B24" s="60" t="s">
        <v>689</v>
      </c>
      <c r="C24" s="367" t="s">
        <v>690</v>
      </c>
      <c r="D24" s="369" t="s">
        <v>691</v>
      </c>
      <c r="E24" s="370"/>
      <c r="F24" s="338"/>
      <c r="G24" s="371" t="s">
        <v>692</v>
      </c>
      <c r="H24" s="372"/>
      <c r="I24" s="369" t="s">
        <v>693</v>
      </c>
      <c r="J24" s="338"/>
      <c r="K24" s="385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317"/>
      <c r="B25" s="61" t="s">
        <v>31</v>
      </c>
      <c r="C25" s="368"/>
      <c r="D25" s="373" t="s">
        <v>695</v>
      </c>
      <c r="E25" s="374"/>
      <c r="F25" s="321"/>
      <c r="G25" s="325"/>
      <c r="H25" s="326"/>
      <c r="I25" s="373" t="s">
        <v>10</v>
      </c>
      <c r="J25" s="321"/>
      <c r="K25" s="386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17"/>
      <c r="B26" s="42" t="s">
        <v>696</v>
      </c>
      <c r="C26" s="375" t="s">
        <v>697</v>
      </c>
      <c r="D26" s="377" t="s">
        <v>698</v>
      </c>
      <c r="E26" s="378"/>
      <c r="F26" s="312"/>
      <c r="G26" s="379" t="s">
        <v>469</v>
      </c>
      <c r="H26" s="332"/>
      <c r="I26" s="377" t="s">
        <v>285</v>
      </c>
      <c r="J26" s="312"/>
      <c r="K26" s="362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18"/>
      <c r="B27" s="43" t="s">
        <v>7</v>
      </c>
      <c r="C27" s="376"/>
      <c r="D27" s="383" t="s">
        <v>699</v>
      </c>
      <c r="E27" s="384"/>
      <c r="F27" s="316"/>
      <c r="G27" s="380"/>
      <c r="H27" s="381"/>
      <c r="I27" s="383" t="s">
        <v>10</v>
      </c>
      <c r="J27" s="316"/>
      <c r="K27" s="382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13" t="s">
        <v>700</v>
      </c>
      <c r="B28" s="58" t="s">
        <v>701</v>
      </c>
      <c r="C28" s="365" t="s">
        <v>702</v>
      </c>
      <c r="D28" s="366" t="s">
        <v>703</v>
      </c>
      <c r="E28" s="366"/>
      <c r="F28" s="366"/>
      <c r="G28" s="366" t="s">
        <v>284</v>
      </c>
      <c r="H28" s="366"/>
      <c r="I28" s="366" t="s">
        <v>704</v>
      </c>
      <c r="J28" s="366"/>
      <c r="K28" s="364" t="s">
        <v>28</v>
      </c>
      <c r="L28" s="45"/>
      <c r="M28" s="45"/>
      <c r="N28" s="46"/>
    </row>
    <row r="29" spans="1:25" ht="17.25" thickBot="1" x14ac:dyDescent="0.35">
      <c r="A29" s="315"/>
      <c r="B29" s="42" t="s">
        <v>54</v>
      </c>
      <c r="C29" s="312"/>
      <c r="D29" s="306" t="s">
        <v>705</v>
      </c>
      <c r="E29" s="306"/>
      <c r="F29" s="306"/>
      <c r="G29" s="306"/>
      <c r="H29" s="306"/>
      <c r="I29" s="306" t="s">
        <v>268</v>
      </c>
      <c r="J29" s="306"/>
      <c r="K29" s="363"/>
      <c r="L29" s="45"/>
      <c r="M29" s="45"/>
      <c r="N29" s="46"/>
    </row>
    <row r="30" spans="1:25" x14ac:dyDescent="0.3">
      <c r="A30" s="313" t="s">
        <v>706</v>
      </c>
      <c r="B30" s="42" t="s">
        <v>707</v>
      </c>
      <c r="C30" s="312" t="s">
        <v>708</v>
      </c>
      <c r="D30" s="306" t="s">
        <v>709</v>
      </c>
      <c r="E30" s="306"/>
      <c r="F30" s="306"/>
      <c r="G30" s="306" t="s">
        <v>251</v>
      </c>
      <c r="H30" s="306"/>
      <c r="I30" s="306" t="s">
        <v>710</v>
      </c>
      <c r="J30" s="306"/>
      <c r="K30" s="362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315"/>
      <c r="B31" s="42" t="s">
        <v>23</v>
      </c>
      <c r="C31" s="312"/>
      <c r="D31" s="306" t="s">
        <v>711</v>
      </c>
      <c r="E31" s="306"/>
      <c r="F31" s="306"/>
      <c r="G31" s="306"/>
      <c r="H31" s="306"/>
      <c r="I31" s="306" t="s">
        <v>458</v>
      </c>
      <c r="J31" s="306"/>
      <c r="K31" s="363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13" t="s">
        <v>706</v>
      </c>
      <c r="B32" s="42" t="s">
        <v>712</v>
      </c>
      <c r="C32" s="312" t="s">
        <v>713</v>
      </c>
      <c r="D32" s="306" t="s">
        <v>714</v>
      </c>
      <c r="E32" s="306"/>
      <c r="F32" s="306"/>
      <c r="G32" s="306" t="s">
        <v>284</v>
      </c>
      <c r="H32" s="306"/>
      <c r="I32" s="306" t="s">
        <v>285</v>
      </c>
      <c r="J32" s="306"/>
      <c r="K32" s="362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15"/>
      <c r="B33" s="42" t="s">
        <v>54</v>
      </c>
      <c r="C33" s="312"/>
      <c r="D33" s="306" t="s">
        <v>715</v>
      </c>
      <c r="E33" s="306"/>
      <c r="F33" s="306"/>
      <c r="G33" s="306"/>
      <c r="H33" s="306"/>
      <c r="I33" s="306" t="s">
        <v>10</v>
      </c>
      <c r="J33" s="306"/>
      <c r="K33" s="363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13" t="s">
        <v>716</v>
      </c>
      <c r="B34" s="42" t="s">
        <v>717</v>
      </c>
      <c r="C34" s="312" t="s">
        <v>718</v>
      </c>
      <c r="D34" s="306" t="s">
        <v>719</v>
      </c>
      <c r="E34" s="306"/>
      <c r="F34" s="306"/>
      <c r="G34" s="306" t="s">
        <v>720</v>
      </c>
      <c r="H34" s="306"/>
      <c r="I34" s="306" t="s">
        <v>721</v>
      </c>
      <c r="J34" s="306"/>
      <c r="K34" s="362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315"/>
      <c r="B35" s="42" t="s">
        <v>16</v>
      </c>
      <c r="C35" s="312"/>
      <c r="D35" s="306" t="s">
        <v>722</v>
      </c>
      <c r="E35" s="306"/>
      <c r="F35" s="306"/>
      <c r="G35" s="306"/>
      <c r="H35" s="306"/>
      <c r="I35" s="306" t="s">
        <v>723</v>
      </c>
      <c r="J35" s="306"/>
      <c r="K35" s="363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13" t="s">
        <v>724</v>
      </c>
      <c r="B36" s="42" t="s">
        <v>725</v>
      </c>
      <c r="C36" s="312" t="s">
        <v>726</v>
      </c>
      <c r="D36" s="306" t="s">
        <v>727</v>
      </c>
      <c r="E36" s="306"/>
      <c r="F36" s="306"/>
      <c r="G36" s="306" t="s">
        <v>720</v>
      </c>
      <c r="H36" s="306"/>
      <c r="I36" s="306" t="s">
        <v>728</v>
      </c>
      <c r="J36" s="306"/>
      <c r="K36" s="362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14"/>
      <c r="B37" s="42" t="s">
        <v>7</v>
      </c>
      <c r="C37" s="312"/>
      <c r="D37" s="306" t="s">
        <v>729</v>
      </c>
      <c r="E37" s="306"/>
      <c r="F37" s="306"/>
      <c r="G37" s="306"/>
      <c r="H37" s="306"/>
      <c r="I37" s="306" t="s">
        <v>10</v>
      </c>
      <c r="J37" s="306"/>
      <c r="K37" s="363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14"/>
      <c r="B38" s="42" t="s">
        <v>712</v>
      </c>
      <c r="C38" s="312" t="s">
        <v>713</v>
      </c>
      <c r="D38" s="306" t="s">
        <v>714</v>
      </c>
      <c r="E38" s="306"/>
      <c r="F38" s="306"/>
      <c r="G38" s="306" t="s">
        <v>730</v>
      </c>
      <c r="H38" s="306"/>
      <c r="I38" s="306" t="s">
        <v>285</v>
      </c>
      <c r="J38" s="306"/>
      <c r="K38" s="362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15"/>
      <c r="B39" s="42" t="s">
        <v>7</v>
      </c>
      <c r="C39" s="312"/>
      <c r="D39" s="306" t="s">
        <v>715</v>
      </c>
      <c r="E39" s="306"/>
      <c r="F39" s="306"/>
      <c r="G39" s="306"/>
      <c r="H39" s="306"/>
      <c r="I39" s="306" t="s">
        <v>10</v>
      </c>
      <c r="J39" s="306"/>
      <c r="K39" s="363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13" t="s">
        <v>731</v>
      </c>
      <c r="B40" s="42" t="s">
        <v>732</v>
      </c>
      <c r="C40" s="312" t="s">
        <v>733</v>
      </c>
      <c r="D40" s="306" t="s">
        <v>734</v>
      </c>
      <c r="E40" s="306"/>
      <c r="F40" s="306"/>
      <c r="G40" s="306" t="s">
        <v>735</v>
      </c>
      <c r="H40" s="306"/>
      <c r="I40" s="306" t="s">
        <v>736</v>
      </c>
      <c r="J40" s="306"/>
      <c r="K40" s="362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14"/>
      <c r="B41" s="42" t="s">
        <v>495</v>
      </c>
      <c r="C41" s="312"/>
      <c r="D41" s="306" t="s">
        <v>737</v>
      </c>
      <c r="E41" s="306"/>
      <c r="F41" s="306"/>
      <c r="G41" s="306"/>
      <c r="H41" s="306"/>
      <c r="I41" s="306" t="s">
        <v>465</v>
      </c>
      <c r="J41" s="306"/>
      <c r="K41" s="363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14"/>
      <c r="B42" s="42" t="s">
        <v>738</v>
      </c>
      <c r="C42" s="312" t="s">
        <v>739</v>
      </c>
      <c r="D42" s="306" t="s">
        <v>740</v>
      </c>
      <c r="E42" s="306"/>
      <c r="F42" s="306"/>
      <c r="G42" s="306" t="s">
        <v>735</v>
      </c>
      <c r="H42" s="306"/>
      <c r="I42" s="306" t="s">
        <v>736</v>
      </c>
      <c r="J42" s="306"/>
      <c r="K42" s="362" t="s">
        <v>28</v>
      </c>
    </row>
    <row r="43" spans="1:25" x14ac:dyDescent="0.3">
      <c r="A43" s="314"/>
      <c r="B43" s="42" t="s">
        <v>495</v>
      </c>
      <c r="C43" s="312"/>
      <c r="D43" s="306" t="s">
        <v>741</v>
      </c>
      <c r="E43" s="306"/>
      <c r="F43" s="306"/>
      <c r="G43" s="306"/>
      <c r="H43" s="306"/>
      <c r="I43" s="306" t="s">
        <v>465</v>
      </c>
      <c r="J43" s="306"/>
      <c r="K43" s="363"/>
    </row>
    <row r="44" spans="1:25" x14ac:dyDescent="0.3">
      <c r="A44" s="314"/>
      <c r="B44" s="42" t="s">
        <v>742</v>
      </c>
      <c r="C44" s="312" t="s">
        <v>743</v>
      </c>
      <c r="D44" s="306" t="s">
        <v>744</v>
      </c>
      <c r="E44" s="306"/>
      <c r="F44" s="306"/>
      <c r="G44" s="306" t="s">
        <v>745</v>
      </c>
      <c r="H44" s="306"/>
      <c r="I44" s="306" t="s">
        <v>311</v>
      </c>
      <c r="J44" s="306"/>
      <c r="K44" s="362" t="s">
        <v>28</v>
      </c>
    </row>
    <row r="45" spans="1:25" ht="17.25" thickBot="1" x14ac:dyDescent="0.35">
      <c r="A45" s="315"/>
      <c r="B45" s="42" t="s">
        <v>31</v>
      </c>
      <c r="C45" s="312"/>
      <c r="D45" s="306" t="s">
        <v>746</v>
      </c>
      <c r="E45" s="306"/>
      <c r="F45" s="306"/>
      <c r="G45" s="306"/>
      <c r="H45" s="306"/>
      <c r="I45" s="306" t="s">
        <v>10</v>
      </c>
      <c r="J45" s="306"/>
      <c r="K45" s="363"/>
    </row>
    <row r="46" spans="1:25" x14ac:dyDescent="0.3">
      <c r="A46" s="313" t="s">
        <v>747</v>
      </c>
      <c r="B46" s="42" t="s">
        <v>748</v>
      </c>
      <c r="C46" s="319" t="s">
        <v>749</v>
      </c>
      <c r="D46" s="320" t="s">
        <v>750</v>
      </c>
      <c r="E46" s="320"/>
      <c r="F46" s="320"/>
      <c r="G46" s="320" t="s">
        <v>751</v>
      </c>
      <c r="H46" s="320"/>
      <c r="I46" s="320" t="s">
        <v>752</v>
      </c>
      <c r="J46" s="320"/>
      <c r="K46" s="362" t="s">
        <v>28</v>
      </c>
    </row>
    <row r="47" spans="1:25" ht="17.25" thickBot="1" x14ac:dyDescent="0.35">
      <c r="A47" s="315"/>
      <c r="B47" s="43" t="s">
        <v>753</v>
      </c>
      <c r="C47" s="319"/>
      <c r="D47" s="320" t="s">
        <v>754</v>
      </c>
      <c r="E47" s="320"/>
      <c r="F47" s="320"/>
      <c r="G47" s="320"/>
      <c r="H47" s="320"/>
      <c r="I47" s="320" t="s">
        <v>755</v>
      </c>
      <c r="J47" s="320"/>
      <c r="K47" s="363"/>
    </row>
    <row r="48" spans="1:25" x14ac:dyDescent="0.3">
      <c r="A48" s="313" t="s">
        <v>756</v>
      </c>
      <c r="B48" s="42" t="s">
        <v>757</v>
      </c>
      <c r="C48" s="312" t="s">
        <v>758</v>
      </c>
      <c r="D48" s="306" t="s">
        <v>759</v>
      </c>
      <c r="E48" s="306"/>
      <c r="F48" s="306"/>
      <c r="G48" s="306" t="s">
        <v>720</v>
      </c>
      <c r="H48" s="306"/>
      <c r="I48" s="306" t="s">
        <v>760</v>
      </c>
      <c r="J48" s="306"/>
      <c r="K48" s="362" t="s">
        <v>28</v>
      </c>
    </row>
    <row r="49" spans="1:11" x14ac:dyDescent="0.3">
      <c r="A49" s="314"/>
      <c r="B49" s="42" t="s">
        <v>7</v>
      </c>
      <c r="C49" s="312"/>
      <c r="D49" s="306" t="s">
        <v>761</v>
      </c>
      <c r="E49" s="306"/>
      <c r="F49" s="306"/>
      <c r="G49" s="306"/>
      <c r="H49" s="306"/>
      <c r="I49" s="306" t="s">
        <v>10</v>
      </c>
      <c r="J49" s="306"/>
      <c r="K49" s="363"/>
    </row>
    <row r="50" spans="1:11" x14ac:dyDescent="0.3">
      <c r="A50" s="314"/>
      <c r="B50" s="42" t="s">
        <v>762</v>
      </c>
      <c r="C50" s="319" t="s">
        <v>763</v>
      </c>
      <c r="D50" s="320" t="s">
        <v>764</v>
      </c>
      <c r="E50" s="320"/>
      <c r="F50" s="320"/>
      <c r="G50" s="320" t="s">
        <v>765</v>
      </c>
      <c r="H50" s="320"/>
      <c r="I50" s="320" t="s">
        <v>766</v>
      </c>
      <c r="J50" s="320"/>
      <c r="K50" s="362" t="s">
        <v>28</v>
      </c>
    </row>
    <row r="51" spans="1:11" ht="17.25" thickBot="1" x14ac:dyDescent="0.35">
      <c r="A51" s="314"/>
      <c r="B51" s="43" t="s">
        <v>23</v>
      </c>
      <c r="C51" s="319"/>
      <c r="D51" s="320" t="s">
        <v>767</v>
      </c>
      <c r="E51" s="320"/>
      <c r="F51" s="320"/>
      <c r="G51" s="320"/>
      <c r="H51" s="320"/>
      <c r="I51" s="320" t="s">
        <v>768</v>
      </c>
      <c r="J51" s="320"/>
      <c r="K51" s="363"/>
    </row>
    <row r="52" spans="1:11" x14ac:dyDescent="0.3">
      <c r="A52" s="314"/>
      <c r="B52" s="42" t="s">
        <v>769</v>
      </c>
      <c r="C52" s="312" t="s">
        <v>770</v>
      </c>
      <c r="D52" s="306" t="s">
        <v>771</v>
      </c>
      <c r="E52" s="306"/>
      <c r="F52" s="306"/>
      <c r="G52" s="306" t="s">
        <v>772</v>
      </c>
      <c r="H52" s="306"/>
      <c r="I52" s="306" t="s">
        <v>773</v>
      </c>
      <c r="J52" s="306"/>
      <c r="K52" s="362" t="s">
        <v>28</v>
      </c>
    </row>
    <row r="53" spans="1:11" x14ac:dyDescent="0.3">
      <c r="A53" s="314"/>
      <c r="B53" s="42" t="s">
        <v>430</v>
      </c>
      <c r="C53" s="312"/>
      <c r="D53" s="306" t="s">
        <v>774</v>
      </c>
      <c r="E53" s="306"/>
      <c r="F53" s="306"/>
      <c r="G53" s="306"/>
      <c r="H53" s="306"/>
      <c r="I53" s="306" t="s">
        <v>200</v>
      </c>
      <c r="J53" s="306"/>
      <c r="K53" s="363"/>
    </row>
    <row r="54" spans="1:11" x14ac:dyDescent="0.3">
      <c r="A54" s="314"/>
      <c r="B54" s="42" t="s">
        <v>775</v>
      </c>
      <c r="C54" s="312" t="s">
        <v>776</v>
      </c>
      <c r="D54" s="306" t="s">
        <v>777</v>
      </c>
      <c r="E54" s="306"/>
      <c r="F54" s="306"/>
      <c r="G54" s="306" t="s">
        <v>778</v>
      </c>
      <c r="H54" s="306"/>
      <c r="I54" s="306" t="s">
        <v>773</v>
      </c>
      <c r="J54" s="306"/>
      <c r="K54" s="362" t="s">
        <v>28</v>
      </c>
    </row>
    <row r="55" spans="1:11" ht="17.25" thickBot="1" x14ac:dyDescent="0.35">
      <c r="A55" s="315"/>
      <c r="B55" s="43" t="s">
        <v>430</v>
      </c>
      <c r="C55" s="316"/>
      <c r="D55" s="308" t="s">
        <v>779</v>
      </c>
      <c r="E55" s="308"/>
      <c r="F55" s="308"/>
      <c r="G55" s="308"/>
      <c r="H55" s="308"/>
      <c r="I55" s="308" t="s">
        <v>200</v>
      </c>
      <c r="J55" s="308"/>
      <c r="K55" s="363"/>
    </row>
    <row r="56" spans="1:11" x14ac:dyDescent="0.3">
      <c r="A56" s="313" t="s">
        <v>780</v>
      </c>
      <c r="B56" s="42" t="s">
        <v>781</v>
      </c>
      <c r="C56" s="312" t="s">
        <v>782</v>
      </c>
      <c r="D56" s="306" t="s">
        <v>783</v>
      </c>
      <c r="E56" s="306"/>
      <c r="F56" s="306"/>
      <c r="G56" s="306" t="s">
        <v>720</v>
      </c>
      <c r="H56" s="306"/>
      <c r="I56" s="306" t="s">
        <v>784</v>
      </c>
      <c r="J56" s="306"/>
      <c r="K56" s="362" t="s">
        <v>28</v>
      </c>
    </row>
    <row r="57" spans="1:11" ht="17.25" thickBot="1" x14ac:dyDescent="0.35">
      <c r="A57" s="315"/>
      <c r="B57" s="42" t="s">
        <v>16</v>
      </c>
      <c r="C57" s="312"/>
      <c r="D57" s="306" t="s">
        <v>785</v>
      </c>
      <c r="E57" s="306"/>
      <c r="F57" s="306"/>
      <c r="G57" s="306"/>
      <c r="H57" s="306"/>
      <c r="I57" s="306" t="s">
        <v>10</v>
      </c>
      <c r="J57" s="306"/>
      <c r="K57" s="363"/>
    </row>
    <row r="58" spans="1:11" x14ac:dyDescent="0.3">
      <c r="A58" s="313" t="s">
        <v>786</v>
      </c>
      <c r="B58" s="42" t="s">
        <v>787</v>
      </c>
      <c r="C58" s="312" t="s">
        <v>788</v>
      </c>
      <c r="D58" s="306" t="s">
        <v>789</v>
      </c>
      <c r="E58" s="306"/>
      <c r="F58" s="306"/>
      <c r="G58" s="306" t="s">
        <v>790</v>
      </c>
      <c r="H58" s="306"/>
      <c r="I58" s="306" t="s">
        <v>791</v>
      </c>
      <c r="J58" s="306"/>
      <c r="K58" s="362" t="s">
        <v>28</v>
      </c>
    </row>
    <row r="59" spans="1:11" x14ac:dyDescent="0.3">
      <c r="A59" s="314"/>
      <c r="B59" s="42" t="s">
        <v>160</v>
      </c>
      <c r="C59" s="312"/>
      <c r="D59" s="306" t="s">
        <v>792</v>
      </c>
      <c r="E59" s="306"/>
      <c r="F59" s="306"/>
      <c r="G59" s="306"/>
      <c r="H59" s="306"/>
      <c r="I59" s="306" t="s">
        <v>793</v>
      </c>
      <c r="J59" s="306"/>
      <c r="K59" s="363"/>
    </row>
    <row r="60" spans="1:11" x14ac:dyDescent="0.3">
      <c r="A60" s="314"/>
      <c r="B60" s="42" t="s">
        <v>794</v>
      </c>
      <c r="C60" s="312" t="s">
        <v>795</v>
      </c>
      <c r="D60" s="306" t="s">
        <v>796</v>
      </c>
      <c r="E60" s="306"/>
      <c r="F60" s="306"/>
      <c r="G60" s="306" t="s">
        <v>720</v>
      </c>
      <c r="H60" s="306"/>
      <c r="I60" s="306" t="s">
        <v>797</v>
      </c>
      <c r="J60" s="306"/>
      <c r="K60" s="362" t="s">
        <v>28</v>
      </c>
    </row>
    <row r="61" spans="1:11" x14ac:dyDescent="0.3">
      <c r="A61" s="314"/>
      <c r="B61" s="42" t="s">
        <v>160</v>
      </c>
      <c r="C61" s="312"/>
      <c r="D61" s="306" t="s">
        <v>296</v>
      </c>
      <c r="E61" s="306"/>
      <c r="F61" s="306"/>
      <c r="G61" s="306"/>
      <c r="H61" s="306"/>
      <c r="I61" s="306" t="s">
        <v>793</v>
      </c>
      <c r="J61" s="306"/>
      <c r="K61" s="363"/>
    </row>
    <row r="62" spans="1:11" x14ac:dyDescent="0.3">
      <c r="A62" s="314"/>
      <c r="B62" s="42" t="s">
        <v>798</v>
      </c>
      <c r="C62" s="312" t="s">
        <v>799</v>
      </c>
      <c r="D62" s="306" t="s">
        <v>800</v>
      </c>
      <c r="E62" s="306"/>
      <c r="F62" s="306"/>
      <c r="G62" s="306" t="s">
        <v>720</v>
      </c>
      <c r="H62" s="306"/>
      <c r="I62" s="306" t="s">
        <v>801</v>
      </c>
      <c r="J62" s="306"/>
      <c r="K62" s="362" t="s">
        <v>28</v>
      </c>
    </row>
    <row r="63" spans="1:11" ht="17.25" thickBot="1" x14ac:dyDescent="0.35">
      <c r="A63" s="314"/>
      <c r="B63" s="43" t="s">
        <v>160</v>
      </c>
      <c r="C63" s="312"/>
      <c r="D63" s="306" t="s">
        <v>802</v>
      </c>
      <c r="E63" s="306"/>
      <c r="F63" s="306"/>
      <c r="G63" s="306"/>
      <c r="H63" s="306"/>
      <c r="I63" s="306" t="s">
        <v>793</v>
      </c>
      <c r="J63" s="306"/>
      <c r="K63" s="363"/>
    </row>
    <row r="64" spans="1:11" x14ac:dyDescent="0.3">
      <c r="A64" s="314"/>
      <c r="B64" s="42" t="s">
        <v>803</v>
      </c>
      <c r="C64" s="312" t="s">
        <v>804</v>
      </c>
      <c r="D64" s="306" t="s">
        <v>805</v>
      </c>
      <c r="E64" s="306"/>
      <c r="F64" s="306"/>
      <c r="G64" s="306" t="s">
        <v>720</v>
      </c>
      <c r="H64" s="306"/>
      <c r="I64" s="306" t="s">
        <v>806</v>
      </c>
      <c r="J64" s="306"/>
      <c r="K64" s="362" t="s">
        <v>28</v>
      </c>
    </row>
    <row r="65" spans="1:11" x14ac:dyDescent="0.3">
      <c r="A65" s="314"/>
      <c r="B65" s="42" t="s">
        <v>31</v>
      </c>
      <c r="C65" s="312"/>
      <c r="D65" s="306" t="s">
        <v>807</v>
      </c>
      <c r="E65" s="306"/>
      <c r="F65" s="306"/>
      <c r="G65" s="306"/>
      <c r="H65" s="306"/>
      <c r="I65" s="306" t="s">
        <v>93</v>
      </c>
      <c r="J65" s="306"/>
      <c r="K65" s="363"/>
    </row>
    <row r="66" spans="1:11" x14ac:dyDescent="0.3">
      <c r="A66" s="314"/>
      <c r="B66" s="42" t="s">
        <v>808</v>
      </c>
      <c r="C66" s="312" t="s">
        <v>809</v>
      </c>
      <c r="D66" s="306" t="s">
        <v>810</v>
      </c>
      <c r="E66" s="306"/>
      <c r="F66" s="306"/>
      <c r="G66" s="306" t="s">
        <v>469</v>
      </c>
      <c r="H66" s="306"/>
      <c r="I66" s="306" t="s">
        <v>784</v>
      </c>
      <c r="J66" s="306"/>
      <c r="K66" s="362" t="s">
        <v>28</v>
      </c>
    </row>
    <row r="67" spans="1:11" ht="17.25" thickBot="1" x14ac:dyDescent="0.35">
      <c r="A67" s="315"/>
      <c r="B67" s="42" t="s">
        <v>31</v>
      </c>
      <c r="C67" s="312"/>
      <c r="D67" s="306" t="s">
        <v>811</v>
      </c>
      <c r="E67" s="306"/>
      <c r="F67" s="306"/>
      <c r="G67" s="306"/>
      <c r="H67" s="306"/>
      <c r="I67" s="306" t="s">
        <v>93</v>
      </c>
      <c r="J67" s="306"/>
      <c r="K67" s="363"/>
    </row>
    <row r="68" spans="1:11" x14ac:dyDescent="0.3">
      <c r="A68" s="313" t="s">
        <v>812</v>
      </c>
      <c r="B68" s="42" t="s">
        <v>813</v>
      </c>
      <c r="C68" s="312" t="s">
        <v>814</v>
      </c>
      <c r="D68" s="306" t="s">
        <v>815</v>
      </c>
      <c r="E68" s="306"/>
      <c r="F68" s="306"/>
      <c r="G68" s="306" t="s">
        <v>720</v>
      </c>
      <c r="H68" s="306"/>
      <c r="I68" s="306" t="s">
        <v>816</v>
      </c>
      <c r="J68" s="306"/>
      <c r="K68" s="362" t="s">
        <v>28</v>
      </c>
    </row>
    <row r="69" spans="1:11" x14ac:dyDescent="0.3">
      <c r="A69" s="314"/>
      <c r="B69" s="42" t="s">
        <v>23</v>
      </c>
      <c r="C69" s="312"/>
      <c r="D69" s="306" t="s">
        <v>817</v>
      </c>
      <c r="E69" s="306"/>
      <c r="F69" s="306"/>
      <c r="G69" s="306"/>
      <c r="H69" s="306"/>
      <c r="I69" s="306" t="s">
        <v>93</v>
      </c>
      <c r="J69" s="306"/>
      <c r="K69" s="363"/>
    </row>
    <row r="70" spans="1:11" x14ac:dyDescent="0.3">
      <c r="A70" s="314"/>
      <c r="B70" s="42" t="s">
        <v>818</v>
      </c>
      <c r="C70" s="312" t="s">
        <v>819</v>
      </c>
      <c r="D70" s="306" t="s">
        <v>820</v>
      </c>
      <c r="E70" s="306"/>
      <c r="F70" s="306"/>
      <c r="G70" s="306" t="s">
        <v>720</v>
      </c>
      <c r="H70" s="306"/>
      <c r="I70" s="306" t="s">
        <v>816</v>
      </c>
      <c r="J70" s="306"/>
      <c r="K70" s="362" t="s">
        <v>28</v>
      </c>
    </row>
    <row r="71" spans="1:11" x14ac:dyDescent="0.3">
      <c r="A71" s="314"/>
      <c r="B71" s="42" t="s">
        <v>23</v>
      </c>
      <c r="C71" s="312"/>
      <c r="D71" s="306" t="s">
        <v>821</v>
      </c>
      <c r="E71" s="306"/>
      <c r="F71" s="306"/>
      <c r="G71" s="306"/>
      <c r="H71" s="306"/>
      <c r="I71" s="306" t="s">
        <v>93</v>
      </c>
      <c r="J71" s="306"/>
      <c r="K71" s="363"/>
    </row>
    <row r="72" spans="1:11" x14ac:dyDescent="0.3">
      <c r="A72" s="314"/>
      <c r="B72" s="42" t="s">
        <v>822</v>
      </c>
      <c r="C72" s="312" t="s">
        <v>823</v>
      </c>
      <c r="D72" s="306" t="s">
        <v>824</v>
      </c>
      <c r="E72" s="306"/>
      <c r="F72" s="306"/>
      <c r="G72" s="306" t="s">
        <v>745</v>
      </c>
      <c r="H72" s="306"/>
      <c r="I72" s="306" t="s">
        <v>825</v>
      </c>
      <c r="J72" s="306"/>
      <c r="K72" s="362" t="s">
        <v>28</v>
      </c>
    </row>
    <row r="73" spans="1:11" x14ac:dyDescent="0.3">
      <c r="A73" s="314"/>
      <c r="B73" s="42" t="s">
        <v>826</v>
      </c>
      <c r="C73" s="312"/>
      <c r="D73" s="306" t="s">
        <v>827</v>
      </c>
      <c r="E73" s="306"/>
      <c r="F73" s="306"/>
      <c r="G73" s="306"/>
      <c r="H73" s="306"/>
      <c r="I73" s="306" t="s">
        <v>793</v>
      </c>
      <c r="J73" s="306"/>
      <c r="K73" s="363"/>
    </row>
    <row r="74" spans="1:11" x14ac:dyDescent="0.3">
      <c r="A74" s="314"/>
      <c r="B74" s="42" t="s">
        <v>828</v>
      </c>
      <c r="C74" s="312" t="s">
        <v>829</v>
      </c>
      <c r="D74" s="306" t="s">
        <v>830</v>
      </c>
      <c r="E74" s="306"/>
      <c r="F74" s="306"/>
      <c r="G74" s="306" t="s">
        <v>469</v>
      </c>
      <c r="H74" s="306"/>
      <c r="I74" s="306" t="s">
        <v>784</v>
      </c>
      <c r="J74" s="306"/>
      <c r="K74" s="362" t="s">
        <v>28</v>
      </c>
    </row>
    <row r="75" spans="1:11" x14ac:dyDescent="0.3">
      <c r="A75" s="314"/>
      <c r="B75" s="42" t="s">
        <v>31</v>
      </c>
      <c r="C75" s="312"/>
      <c r="D75" s="306" t="s">
        <v>831</v>
      </c>
      <c r="E75" s="306"/>
      <c r="F75" s="306"/>
      <c r="G75" s="306"/>
      <c r="H75" s="306"/>
      <c r="I75" s="306" t="s">
        <v>93</v>
      </c>
      <c r="J75" s="306"/>
      <c r="K75" s="363"/>
    </row>
    <row r="76" spans="1:11" x14ac:dyDescent="0.3">
      <c r="A76" s="314"/>
      <c r="B76" s="42" t="s">
        <v>832</v>
      </c>
      <c r="C76" s="312" t="s">
        <v>833</v>
      </c>
      <c r="D76" s="306" t="s">
        <v>834</v>
      </c>
      <c r="E76" s="306"/>
      <c r="F76" s="306"/>
      <c r="G76" s="306" t="s">
        <v>835</v>
      </c>
      <c r="H76" s="306"/>
      <c r="I76" s="306" t="s">
        <v>836</v>
      </c>
      <c r="J76" s="306"/>
      <c r="K76" s="362" t="s">
        <v>28</v>
      </c>
    </row>
    <row r="77" spans="1:11" ht="17.25" thickBot="1" x14ac:dyDescent="0.35">
      <c r="A77" s="315"/>
      <c r="B77" s="42" t="s">
        <v>7</v>
      </c>
      <c r="C77" s="312"/>
      <c r="D77" s="306" t="s">
        <v>837</v>
      </c>
      <c r="E77" s="306"/>
      <c r="F77" s="306"/>
      <c r="G77" s="306"/>
      <c r="H77" s="306"/>
      <c r="I77" s="306" t="s">
        <v>838</v>
      </c>
      <c r="J77" s="306"/>
      <c r="K77" s="363"/>
    </row>
    <row r="78" spans="1:11" x14ac:dyDescent="0.3">
      <c r="A78" s="313" t="s">
        <v>839</v>
      </c>
      <c r="B78" s="42" t="s">
        <v>840</v>
      </c>
      <c r="C78" s="312" t="s">
        <v>841</v>
      </c>
      <c r="D78" s="306" t="s">
        <v>842</v>
      </c>
      <c r="E78" s="306"/>
      <c r="F78" s="306"/>
      <c r="G78" s="306" t="s">
        <v>720</v>
      </c>
      <c r="H78" s="306"/>
      <c r="I78" s="306" t="s">
        <v>816</v>
      </c>
      <c r="J78" s="306"/>
      <c r="K78" s="362" t="s">
        <v>28</v>
      </c>
    </row>
    <row r="79" spans="1:11" ht="17.25" thickBot="1" x14ac:dyDescent="0.35">
      <c r="A79" s="314"/>
      <c r="B79" s="43" t="s">
        <v>23</v>
      </c>
      <c r="C79" s="312"/>
      <c r="D79" s="306" t="s">
        <v>843</v>
      </c>
      <c r="E79" s="306"/>
      <c r="F79" s="306"/>
      <c r="G79" s="306"/>
      <c r="H79" s="306"/>
      <c r="I79" s="306" t="s">
        <v>844</v>
      </c>
      <c r="J79" s="306"/>
      <c r="K79" s="363"/>
    </row>
    <row r="80" spans="1:11" x14ac:dyDescent="0.3">
      <c r="A80" s="314"/>
      <c r="B80" s="42" t="s">
        <v>845</v>
      </c>
      <c r="C80" s="312" t="s">
        <v>846</v>
      </c>
      <c r="D80" s="306" t="s">
        <v>847</v>
      </c>
      <c r="E80" s="306"/>
      <c r="F80" s="306"/>
      <c r="G80" s="306" t="s">
        <v>848</v>
      </c>
      <c r="H80" s="306"/>
      <c r="I80" s="306" t="s">
        <v>849</v>
      </c>
      <c r="J80" s="306"/>
      <c r="K80" s="362" t="s">
        <v>351</v>
      </c>
    </row>
    <row r="81" spans="1:11" x14ac:dyDescent="0.3">
      <c r="A81" s="314"/>
      <c r="B81" s="42" t="s">
        <v>343</v>
      </c>
      <c r="C81" s="312"/>
      <c r="D81" s="306" t="s">
        <v>850</v>
      </c>
      <c r="E81" s="306"/>
      <c r="F81" s="306"/>
      <c r="G81" s="306"/>
      <c r="H81" s="306"/>
      <c r="I81" s="306" t="s">
        <v>851</v>
      </c>
      <c r="J81" s="306"/>
      <c r="K81" s="363"/>
    </row>
    <row r="82" spans="1:11" x14ac:dyDescent="0.3">
      <c r="A82" s="314"/>
      <c r="B82" s="42" t="s">
        <v>852</v>
      </c>
      <c r="C82" s="312" t="s">
        <v>853</v>
      </c>
      <c r="D82" s="306" t="s">
        <v>854</v>
      </c>
      <c r="E82" s="306"/>
      <c r="F82" s="306"/>
      <c r="G82" s="306" t="s">
        <v>855</v>
      </c>
      <c r="H82" s="306"/>
      <c r="I82" s="306" t="s">
        <v>856</v>
      </c>
      <c r="J82" s="306"/>
      <c r="K82" s="362" t="s">
        <v>351</v>
      </c>
    </row>
    <row r="83" spans="1:11" ht="17.25" thickBot="1" x14ac:dyDescent="0.35">
      <c r="A83" s="315"/>
      <c r="B83" s="43" t="s">
        <v>857</v>
      </c>
      <c r="C83" s="312"/>
      <c r="D83" s="306" t="s">
        <v>858</v>
      </c>
      <c r="E83" s="306"/>
      <c r="F83" s="306"/>
      <c r="G83" s="306"/>
      <c r="H83" s="306"/>
      <c r="I83" s="306" t="s">
        <v>844</v>
      </c>
      <c r="J83" s="306"/>
      <c r="K83" s="363"/>
    </row>
    <row r="84" spans="1:11" x14ac:dyDescent="0.3">
      <c r="A84" s="313" t="s">
        <v>859</v>
      </c>
      <c r="B84" s="42" t="s">
        <v>860</v>
      </c>
      <c r="C84" s="312" t="s">
        <v>861</v>
      </c>
      <c r="D84" s="306" t="s">
        <v>862</v>
      </c>
      <c r="E84" s="306"/>
      <c r="F84" s="306"/>
      <c r="G84" s="306" t="s">
        <v>863</v>
      </c>
      <c r="H84" s="306"/>
      <c r="I84" s="306" t="s">
        <v>864</v>
      </c>
      <c r="J84" s="306"/>
      <c r="K84" s="362" t="s">
        <v>351</v>
      </c>
    </row>
    <row r="85" spans="1:11" ht="17.25" thickBot="1" x14ac:dyDescent="0.35">
      <c r="A85" s="315"/>
      <c r="B85" s="42" t="s">
        <v>865</v>
      </c>
      <c r="C85" s="312"/>
      <c r="D85" s="306" t="s">
        <v>866</v>
      </c>
      <c r="E85" s="306"/>
      <c r="F85" s="306"/>
      <c r="G85" s="306"/>
      <c r="H85" s="306"/>
      <c r="I85" s="306" t="s">
        <v>844</v>
      </c>
      <c r="J85" s="306"/>
      <c r="K85" s="363"/>
    </row>
    <row r="86" spans="1:11" x14ac:dyDescent="0.3">
      <c r="A86" s="348"/>
      <c r="B86" s="50"/>
      <c r="C86" s="309"/>
      <c r="D86" s="310"/>
      <c r="E86" s="310"/>
      <c r="F86" s="310"/>
      <c r="G86" s="310"/>
      <c r="H86" s="310"/>
      <c r="I86" s="310"/>
      <c r="J86" s="310"/>
      <c r="K86" s="350"/>
    </row>
    <row r="87" spans="1:11" ht="17.25" thickBot="1" x14ac:dyDescent="0.35">
      <c r="A87" s="349"/>
      <c r="B87" s="50"/>
      <c r="C87" s="309"/>
      <c r="D87" s="310"/>
      <c r="E87" s="310"/>
      <c r="F87" s="310"/>
      <c r="G87" s="310"/>
      <c r="H87" s="310"/>
      <c r="I87" s="310"/>
      <c r="J87" s="310"/>
      <c r="K87" s="351"/>
    </row>
    <row r="88" spans="1:11" x14ac:dyDescent="0.3">
      <c r="A88" s="55"/>
      <c r="B88" s="53"/>
      <c r="C88" s="340"/>
      <c r="D88" s="341"/>
      <c r="E88" s="341"/>
      <c r="F88" s="341"/>
      <c r="G88" s="341"/>
      <c r="H88" s="341"/>
      <c r="I88" s="341"/>
      <c r="J88" s="341"/>
      <c r="K88" s="342"/>
    </row>
    <row r="89" spans="1:11" x14ac:dyDescent="0.3">
      <c r="A89" s="55"/>
      <c r="B89" s="53"/>
      <c r="C89" s="340"/>
      <c r="D89" s="341"/>
      <c r="E89" s="341"/>
      <c r="F89" s="341"/>
      <c r="G89" s="341"/>
      <c r="H89" s="341"/>
      <c r="I89" s="341"/>
      <c r="J89" s="341"/>
      <c r="K89" s="342"/>
    </row>
    <row r="90" spans="1:11" x14ac:dyDescent="0.3">
      <c r="A90" s="55"/>
      <c r="B90" s="50"/>
      <c r="C90" s="352"/>
      <c r="D90" s="354"/>
      <c r="E90" s="355"/>
      <c r="F90" s="309"/>
      <c r="G90" s="356"/>
      <c r="H90" s="357"/>
      <c r="I90" s="354"/>
      <c r="J90" s="309"/>
      <c r="K90" s="360"/>
    </row>
    <row r="91" spans="1:11" ht="17.25" thickBot="1" x14ac:dyDescent="0.35">
      <c r="A91" s="55"/>
      <c r="B91" s="54"/>
      <c r="C91" s="353"/>
      <c r="D91" s="354"/>
      <c r="E91" s="355"/>
      <c r="F91" s="309"/>
      <c r="G91" s="358"/>
      <c r="H91" s="359"/>
      <c r="I91" s="354"/>
      <c r="J91" s="309"/>
      <c r="K91" s="361"/>
    </row>
    <row r="92" spans="1:11" x14ac:dyDescent="0.3">
      <c r="A92" s="55"/>
      <c r="B92" s="53"/>
      <c r="C92" s="340"/>
      <c r="D92" s="341"/>
      <c r="E92" s="341"/>
      <c r="F92" s="341"/>
      <c r="G92" s="341"/>
      <c r="H92" s="341"/>
      <c r="I92" s="341"/>
      <c r="J92" s="341"/>
      <c r="K92" s="342"/>
    </row>
    <row r="93" spans="1:11" x14ac:dyDescent="0.3">
      <c r="A93" s="55"/>
      <c r="B93" s="53"/>
      <c r="C93" s="340"/>
      <c r="D93" s="341"/>
      <c r="E93" s="341"/>
      <c r="F93" s="341"/>
      <c r="G93" s="341"/>
      <c r="H93" s="341"/>
      <c r="I93" s="341"/>
      <c r="J93" s="341"/>
      <c r="K93" s="342"/>
    </row>
    <row r="94" spans="1:11" x14ac:dyDescent="0.3">
      <c r="A94" s="55"/>
      <c r="B94" s="62"/>
      <c r="C94" s="345"/>
      <c r="D94" s="346"/>
      <c r="E94" s="346"/>
      <c r="F94" s="346"/>
      <c r="G94" s="346"/>
      <c r="H94" s="346"/>
      <c r="I94" s="346"/>
      <c r="J94" s="346"/>
      <c r="K94" s="347"/>
    </row>
    <row r="95" spans="1:11" x14ac:dyDescent="0.3">
      <c r="A95" s="55"/>
      <c r="B95" s="62"/>
      <c r="C95" s="345"/>
      <c r="D95" s="346"/>
      <c r="E95" s="346"/>
      <c r="F95" s="346"/>
      <c r="G95" s="346"/>
      <c r="H95" s="346"/>
      <c r="I95" s="346"/>
      <c r="J95" s="346"/>
      <c r="K95" s="347"/>
    </row>
    <row r="96" spans="1:11" x14ac:dyDescent="0.3">
      <c r="A96" s="55"/>
      <c r="B96" s="53"/>
      <c r="C96" s="340"/>
      <c r="D96" s="341"/>
      <c r="E96" s="341"/>
      <c r="F96" s="341"/>
      <c r="G96" s="341"/>
      <c r="H96" s="341"/>
      <c r="I96" s="341"/>
      <c r="J96" s="341"/>
      <c r="K96" s="343"/>
    </row>
    <row r="97" spans="1:11" x14ac:dyDescent="0.3">
      <c r="A97" s="55"/>
      <c r="B97" s="53"/>
      <c r="C97" s="340"/>
      <c r="D97" s="341"/>
      <c r="E97" s="341"/>
      <c r="F97" s="341"/>
      <c r="G97" s="341"/>
      <c r="H97" s="341"/>
      <c r="I97" s="341"/>
      <c r="J97" s="341"/>
      <c r="K97" s="343"/>
    </row>
    <row r="98" spans="1:11" x14ac:dyDescent="0.3">
      <c r="A98" s="55"/>
      <c r="B98" s="50"/>
      <c r="C98" s="309"/>
      <c r="D98" s="310"/>
      <c r="E98" s="310"/>
      <c r="F98" s="310"/>
      <c r="G98" s="310"/>
      <c r="H98" s="310"/>
      <c r="I98" s="310"/>
      <c r="J98" s="310"/>
      <c r="K98" s="344"/>
    </row>
    <row r="99" spans="1:11" x14ac:dyDescent="0.3">
      <c r="A99" s="55"/>
      <c r="B99" s="50"/>
      <c r="C99" s="309"/>
      <c r="D99" s="310"/>
      <c r="E99" s="310"/>
      <c r="F99" s="310"/>
      <c r="G99" s="310"/>
      <c r="H99" s="310"/>
      <c r="I99" s="310"/>
      <c r="J99" s="310"/>
      <c r="K99" s="344"/>
    </row>
    <row r="100" spans="1:11" x14ac:dyDescent="0.3">
      <c r="A100" s="55"/>
      <c r="B100" s="53"/>
      <c r="C100" s="340"/>
      <c r="D100" s="341"/>
      <c r="E100" s="341"/>
      <c r="F100" s="341"/>
      <c r="G100" s="341"/>
      <c r="H100" s="341"/>
      <c r="I100" s="341"/>
      <c r="J100" s="341"/>
      <c r="K100" s="343"/>
    </row>
    <row r="101" spans="1:11" x14ac:dyDescent="0.3">
      <c r="A101" s="55"/>
      <c r="B101" s="53"/>
      <c r="C101" s="340"/>
      <c r="D101" s="341"/>
      <c r="E101" s="341"/>
      <c r="F101" s="341"/>
      <c r="G101" s="341"/>
      <c r="H101" s="341"/>
      <c r="I101" s="341"/>
      <c r="J101" s="341"/>
      <c r="K101" s="343"/>
    </row>
    <row r="102" spans="1:11" x14ac:dyDescent="0.3">
      <c r="A102" s="55"/>
      <c r="B102" s="50"/>
      <c r="C102" s="309"/>
      <c r="D102" s="310"/>
      <c r="E102" s="310"/>
      <c r="F102" s="310"/>
      <c r="G102" s="310"/>
      <c r="H102" s="310"/>
      <c r="I102" s="310"/>
      <c r="J102" s="310"/>
      <c r="K102" s="344"/>
    </row>
    <row r="103" spans="1:11" x14ac:dyDescent="0.3">
      <c r="A103" s="55"/>
      <c r="B103" s="50"/>
      <c r="C103" s="309"/>
      <c r="D103" s="310"/>
      <c r="E103" s="310"/>
      <c r="F103" s="310"/>
      <c r="G103" s="310"/>
      <c r="H103" s="310"/>
      <c r="I103" s="310"/>
      <c r="J103" s="310"/>
      <c r="K103" s="344"/>
    </row>
    <row r="104" spans="1:11" x14ac:dyDescent="0.3">
      <c r="A104" s="55"/>
      <c r="B104" s="53"/>
      <c r="C104" s="340"/>
      <c r="D104" s="341"/>
      <c r="E104" s="341"/>
      <c r="F104" s="341"/>
      <c r="G104" s="341"/>
      <c r="H104" s="341"/>
      <c r="I104" s="341"/>
      <c r="J104" s="341"/>
      <c r="K104" s="343"/>
    </row>
    <row r="105" spans="1:11" x14ac:dyDescent="0.3">
      <c r="A105" s="55"/>
      <c r="B105" s="53"/>
      <c r="C105" s="340"/>
      <c r="D105" s="341"/>
      <c r="E105" s="341"/>
      <c r="F105" s="341"/>
      <c r="G105" s="341"/>
      <c r="H105" s="341"/>
      <c r="I105" s="341"/>
      <c r="J105" s="341"/>
      <c r="K105" s="343"/>
    </row>
    <row r="106" spans="1:11" x14ac:dyDescent="0.3">
      <c r="A106" s="55"/>
      <c r="B106" s="50"/>
      <c r="C106" s="309"/>
      <c r="D106" s="310"/>
      <c r="E106" s="310"/>
      <c r="F106" s="310"/>
      <c r="G106" s="310"/>
      <c r="H106" s="310"/>
      <c r="I106" s="310"/>
      <c r="J106" s="310"/>
      <c r="K106" s="311"/>
    </row>
    <row r="107" spans="1:11" ht="17.25" thickBot="1" x14ac:dyDescent="0.35">
      <c r="A107" s="55"/>
      <c r="B107" s="54"/>
      <c r="C107" s="309"/>
      <c r="D107" s="310"/>
      <c r="E107" s="310"/>
      <c r="F107" s="310"/>
      <c r="G107" s="310"/>
      <c r="H107" s="310"/>
      <c r="I107" s="310"/>
      <c r="J107" s="310"/>
      <c r="K107" s="311"/>
    </row>
    <row r="108" spans="1:11" x14ac:dyDescent="0.3">
      <c r="A108" s="55"/>
      <c r="B108" s="53"/>
      <c r="C108" s="340"/>
      <c r="D108" s="341"/>
      <c r="E108" s="341"/>
      <c r="F108" s="341"/>
      <c r="G108" s="341"/>
      <c r="H108" s="341"/>
      <c r="I108" s="341"/>
      <c r="J108" s="341"/>
      <c r="K108" s="342"/>
    </row>
    <row r="109" spans="1:11" x14ac:dyDescent="0.3">
      <c r="A109" s="55"/>
      <c r="B109" s="53"/>
      <c r="C109" s="340"/>
      <c r="D109" s="341"/>
      <c r="E109" s="341"/>
      <c r="F109" s="341"/>
      <c r="G109" s="341"/>
      <c r="H109" s="341"/>
      <c r="I109" s="341"/>
      <c r="J109" s="341"/>
      <c r="K109" s="342"/>
    </row>
    <row r="110" spans="1:11" x14ac:dyDescent="0.3">
      <c r="A110" s="55"/>
      <c r="B110" s="50"/>
      <c r="C110" s="309"/>
      <c r="D110" s="310"/>
      <c r="E110" s="310"/>
      <c r="F110" s="310"/>
      <c r="G110" s="310"/>
      <c r="H110" s="310"/>
      <c r="I110" s="310"/>
      <c r="J110" s="310"/>
      <c r="K110" s="311"/>
    </row>
    <row r="111" spans="1:11" ht="17.25" thickBot="1" x14ac:dyDescent="0.35">
      <c r="A111" s="56"/>
      <c r="B111" s="54"/>
      <c r="C111" s="309"/>
      <c r="D111" s="310"/>
      <c r="E111" s="310"/>
      <c r="F111" s="310"/>
      <c r="G111" s="310"/>
      <c r="H111" s="310"/>
      <c r="I111" s="310"/>
      <c r="J111" s="310"/>
      <c r="K111" s="311"/>
    </row>
  </sheetData>
  <mergeCells count="409"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34" t="s">
        <v>3</v>
      </c>
      <c r="E1" s="335"/>
      <c r="F1" s="336"/>
      <c r="G1" s="334" t="s">
        <v>4</v>
      </c>
      <c r="H1" s="336"/>
      <c r="I1" s="334" t="s">
        <v>222</v>
      </c>
      <c r="J1" s="336"/>
      <c r="K1" s="29" t="s">
        <v>223</v>
      </c>
    </row>
    <row r="2" spans="1:25" x14ac:dyDescent="0.3">
      <c r="A2" s="313" t="s">
        <v>490</v>
      </c>
      <c r="B2" s="39" t="s">
        <v>491</v>
      </c>
      <c r="C2" s="328" t="s">
        <v>492</v>
      </c>
      <c r="D2" s="329" t="s">
        <v>493</v>
      </c>
      <c r="E2" s="329"/>
      <c r="F2" s="329"/>
      <c r="G2" s="329" t="s">
        <v>462</v>
      </c>
      <c r="H2" s="329"/>
      <c r="I2" s="329" t="s">
        <v>494</v>
      </c>
      <c r="J2" s="329"/>
      <c r="K2" s="327" t="s">
        <v>28</v>
      </c>
    </row>
    <row r="3" spans="1:25" ht="17.25" thickBot="1" x14ac:dyDescent="0.35">
      <c r="A3" s="317"/>
      <c r="B3" s="47" t="s">
        <v>495</v>
      </c>
      <c r="C3" s="332"/>
      <c r="D3" s="333" t="s">
        <v>496</v>
      </c>
      <c r="E3" s="333"/>
      <c r="F3" s="333"/>
      <c r="G3" s="333"/>
      <c r="H3" s="333"/>
      <c r="I3" s="333" t="s">
        <v>497</v>
      </c>
      <c r="J3" s="333"/>
      <c r="K3" s="327"/>
    </row>
    <row r="4" spans="1:25" x14ac:dyDescent="0.3">
      <c r="A4" s="337" t="s">
        <v>498</v>
      </c>
      <c r="B4" s="48" t="s">
        <v>499</v>
      </c>
      <c r="C4" s="365" t="s">
        <v>500</v>
      </c>
      <c r="D4" s="366" t="s">
        <v>501</v>
      </c>
      <c r="E4" s="366"/>
      <c r="F4" s="366"/>
      <c r="G4" s="366" t="s">
        <v>502</v>
      </c>
      <c r="H4" s="366"/>
      <c r="I4" s="366" t="s">
        <v>503</v>
      </c>
      <c r="J4" s="366"/>
      <c r="K4" s="327" t="s">
        <v>504</v>
      </c>
    </row>
    <row r="5" spans="1:25" ht="17.25" thickBot="1" x14ac:dyDescent="0.35">
      <c r="A5" s="318"/>
      <c r="B5" s="49" t="s">
        <v>505</v>
      </c>
      <c r="C5" s="316"/>
      <c r="D5" s="308" t="s">
        <v>506</v>
      </c>
      <c r="E5" s="308"/>
      <c r="F5" s="308"/>
      <c r="G5" s="308"/>
      <c r="H5" s="308"/>
      <c r="I5" s="308"/>
      <c r="J5" s="308"/>
      <c r="K5" s="327"/>
    </row>
    <row r="6" spans="1:25" x14ac:dyDescent="0.3">
      <c r="A6" s="337" t="s">
        <v>507</v>
      </c>
      <c r="B6" s="39" t="s">
        <v>508</v>
      </c>
      <c r="C6" s="328" t="s">
        <v>509</v>
      </c>
      <c r="D6" s="329" t="s">
        <v>510</v>
      </c>
      <c r="E6" s="329"/>
      <c r="F6" s="329"/>
      <c r="G6" s="329" t="s">
        <v>511</v>
      </c>
      <c r="H6" s="329"/>
      <c r="I6" s="329" t="s">
        <v>512</v>
      </c>
      <c r="J6" s="329"/>
      <c r="K6" s="402" t="s">
        <v>504</v>
      </c>
    </row>
    <row r="7" spans="1:25" ht="17.25" thickBot="1" x14ac:dyDescent="0.35">
      <c r="A7" s="318"/>
      <c r="B7" s="41" t="s">
        <v>513</v>
      </c>
      <c r="C7" s="312"/>
      <c r="D7" s="306" t="s">
        <v>514</v>
      </c>
      <c r="E7" s="306"/>
      <c r="F7" s="306"/>
      <c r="G7" s="306"/>
      <c r="H7" s="306"/>
      <c r="I7" s="306" t="s">
        <v>515</v>
      </c>
      <c r="J7" s="306"/>
      <c r="K7" s="403"/>
    </row>
    <row r="8" spans="1:25" x14ac:dyDescent="0.3">
      <c r="A8" s="337" t="s">
        <v>516</v>
      </c>
      <c r="B8" s="41" t="s">
        <v>517</v>
      </c>
      <c r="C8" s="312" t="s">
        <v>518</v>
      </c>
      <c r="D8" s="306" t="s">
        <v>519</v>
      </c>
      <c r="E8" s="306"/>
      <c r="F8" s="306"/>
      <c r="G8" s="306" t="s">
        <v>511</v>
      </c>
      <c r="H8" s="306"/>
      <c r="I8" s="306" t="s">
        <v>520</v>
      </c>
      <c r="J8" s="306"/>
      <c r="K8" s="402" t="s">
        <v>504</v>
      </c>
    </row>
    <row r="9" spans="1:25" ht="17.25" thickBot="1" x14ac:dyDescent="0.35">
      <c r="A9" s="318"/>
      <c r="B9" s="41" t="s">
        <v>513</v>
      </c>
      <c r="C9" s="312"/>
      <c r="D9" s="306" t="s">
        <v>521</v>
      </c>
      <c r="E9" s="306"/>
      <c r="F9" s="306"/>
      <c r="G9" s="306"/>
      <c r="H9" s="306"/>
      <c r="I9" s="306" t="s">
        <v>515</v>
      </c>
      <c r="J9" s="306"/>
      <c r="K9" s="403"/>
    </row>
    <row r="10" spans="1:25" x14ac:dyDescent="0.3">
      <c r="A10" s="337" t="s">
        <v>522</v>
      </c>
      <c r="B10" s="42" t="s">
        <v>523</v>
      </c>
      <c r="C10" s="312" t="s">
        <v>524</v>
      </c>
      <c r="D10" s="306"/>
      <c r="E10" s="306"/>
      <c r="F10" s="306"/>
      <c r="G10" s="306" t="s">
        <v>511</v>
      </c>
      <c r="H10" s="306"/>
      <c r="I10" s="306" t="s">
        <v>525</v>
      </c>
      <c r="J10" s="306"/>
      <c r="K10" s="402" t="s">
        <v>504</v>
      </c>
    </row>
    <row r="11" spans="1:25" ht="17.25" thickBot="1" x14ac:dyDescent="0.35">
      <c r="A11" s="318"/>
      <c r="B11" s="42" t="s">
        <v>526</v>
      </c>
      <c r="C11" s="312"/>
      <c r="D11" s="306" t="s">
        <v>527</v>
      </c>
      <c r="E11" s="306"/>
      <c r="F11" s="306"/>
      <c r="G11" s="306"/>
      <c r="H11" s="306"/>
      <c r="I11" s="306"/>
      <c r="J11" s="306"/>
      <c r="K11" s="403"/>
    </row>
    <row r="12" spans="1:25" x14ac:dyDescent="0.3">
      <c r="A12" s="313" t="s">
        <v>528</v>
      </c>
      <c r="B12" s="42" t="s">
        <v>529</v>
      </c>
      <c r="C12" s="312" t="s">
        <v>530</v>
      </c>
      <c r="D12" s="306" t="s">
        <v>531</v>
      </c>
      <c r="E12" s="306"/>
      <c r="F12" s="306"/>
      <c r="G12" s="306" t="s">
        <v>511</v>
      </c>
      <c r="H12" s="306"/>
      <c r="I12" s="306" t="s">
        <v>512</v>
      </c>
      <c r="J12" s="306"/>
      <c r="K12" s="402" t="s">
        <v>504</v>
      </c>
    </row>
    <row r="13" spans="1:25" ht="17.25" thickBot="1" x14ac:dyDescent="0.35">
      <c r="A13" s="315"/>
      <c r="B13" s="42" t="s">
        <v>505</v>
      </c>
      <c r="C13" s="312"/>
      <c r="D13" s="306" t="s">
        <v>532</v>
      </c>
      <c r="E13" s="306"/>
      <c r="F13" s="306"/>
      <c r="G13" s="306"/>
      <c r="H13" s="306"/>
      <c r="I13" s="306" t="s">
        <v>515</v>
      </c>
      <c r="J13" s="306"/>
      <c r="K13" s="403"/>
    </row>
    <row r="14" spans="1:25" x14ac:dyDescent="0.3">
      <c r="A14" s="313" t="s">
        <v>533</v>
      </c>
      <c r="B14" s="42" t="s">
        <v>534</v>
      </c>
      <c r="C14" s="312" t="s">
        <v>535</v>
      </c>
      <c r="D14" s="306" t="s">
        <v>536</v>
      </c>
      <c r="E14" s="306"/>
      <c r="F14" s="306"/>
      <c r="G14" s="306" t="s">
        <v>537</v>
      </c>
      <c r="H14" s="306"/>
      <c r="I14" s="306" t="s">
        <v>538</v>
      </c>
      <c r="J14" s="306"/>
      <c r="K14" s="402" t="s">
        <v>504</v>
      </c>
    </row>
    <row r="15" spans="1:25" x14ac:dyDescent="0.3">
      <c r="A15" s="314"/>
      <c r="B15" s="42" t="s">
        <v>539</v>
      </c>
      <c r="C15" s="312"/>
      <c r="D15" s="306" t="s">
        <v>540</v>
      </c>
      <c r="E15" s="306"/>
      <c r="F15" s="306"/>
      <c r="G15" s="306"/>
      <c r="H15" s="306"/>
      <c r="I15" s="306" t="s">
        <v>541</v>
      </c>
      <c r="J15" s="306"/>
      <c r="K15" s="403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14"/>
      <c r="B16" s="42" t="s">
        <v>542</v>
      </c>
      <c r="C16" s="312" t="s">
        <v>543</v>
      </c>
      <c r="D16" s="306" t="s">
        <v>544</v>
      </c>
      <c r="E16" s="306"/>
      <c r="F16" s="306"/>
      <c r="G16" s="306" t="s">
        <v>511</v>
      </c>
      <c r="H16" s="306"/>
      <c r="I16" s="306" t="s">
        <v>545</v>
      </c>
      <c r="J16" s="306"/>
      <c r="K16" s="402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15"/>
      <c r="B17" s="42" t="s">
        <v>526</v>
      </c>
      <c r="C17" s="312"/>
      <c r="D17" s="306" t="s">
        <v>546</v>
      </c>
      <c r="E17" s="306"/>
      <c r="F17" s="306"/>
      <c r="G17" s="306"/>
      <c r="H17" s="306"/>
      <c r="I17" s="306" t="s">
        <v>515</v>
      </c>
      <c r="J17" s="306"/>
      <c r="K17" s="403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13" t="s">
        <v>547</v>
      </c>
      <c r="B18" s="42" t="s">
        <v>548</v>
      </c>
      <c r="C18" s="312" t="s">
        <v>549</v>
      </c>
      <c r="D18" s="306" t="s">
        <v>550</v>
      </c>
      <c r="E18" s="306"/>
      <c r="F18" s="306"/>
      <c r="G18" s="306" t="s">
        <v>551</v>
      </c>
      <c r="H18" s="306"/>
      <c r="I18" s="306" t="s">
        <v>512</v>
      </c>
      <c r="J18" s="306"/>
      <c r="K18" s="402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18"/>
      <c r="B19" s="42" t="s">
        <v>513</v>
      </c>
      <c r="C19" s="312"/>
      <c r="D19" s="306" t="s">
        <v>552</v>
      </c>
      <c r="E19" s="306"/>
      <c r="F19" s="306"/>
      <c r="G19" s="306"/>
      <c r="H19" s="306"/>
      <c r="I19" s="306" t="s">
        <v>515</v>
      </c>
      <c r="J19" s="306"/>
      <c r="K19" s="403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13" t="s">
        <v>553</v>
      </c>
      <c r="B20" s="42" t="s">
        <v>554</v>
      </c>
      <c r="C20" s="312" t="s">
        <v>555</v>
      </c>
      <c r="D20" s="306" t="s">
        <v>556</v>
      </c>
      <c r="E20" s="306"/>
      <c r="F20" s="306"/>
      <c r="G20" s="306" t="s">
        <v>511</v>
      </c>
      <c r="H20" s="306"/>
      <c r="I20" s="306" t="s">
        <v>557</v>
      </c>
      <c r="J20" s="306"/>
      <c r="K20" s="402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18"/>
      <c r="B21" s="42" t="s">
        <v>526</v>
      </c>
      <c r="C21" s="312"/>
      <c r="D21" s="306" t="s">
        <v>558</v>
      </c>
      <c r="E21" s="306"/>
      <c r="F21" s="306"/>
      <c r="G21" s="306"/>
      <c r="H21" s="306"/>
      <c r="I21" s="306" t="s">
        <v>515</v>
      </c>
      <c r="J21" s="306"/>
      <c r="K21" s="403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37" t="s">
        <v>559</v>
      </c>
      <c r="B22" s="42" t="s">
        <v>560</v>
      </c>
      <c r="C22" s="312" t="s">
        <v>561</v>
      </c>
      <c r="D22" s="306" t="s">
        <v>562</v>
      </c>
      <c r="E22" s="306"/>
      <c r="F22" s="306"/>
      <c r="G22" s="306" t="s">
        <v>511</v>
      </c>
      <c r="H22" s="306"/>
      <c r="I22" s="306" t="s">
        <v>563</v>
      </c>
      <c r="J22" s="306"/>
      <c r="K22" s="402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404"/>
      <c r="B23" s="42" t="s">
        <v>526</v>
      </c>
      <c r="C23" s="312"/>
      <c r="D23" s="306" t="s">
        <v>564</v>
      </c>
      <c r="E23" s="306"/>
      <c r="F23" s="306"/>
      <c r="G23" s="306"/>
      <c r="H23" s="306"/>
      <c r="I23" s="306" t="s">
        <v>515</v>
      </c>
      <c r="J23" s="306"/>
      <c r="K23" s="403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404"/>
      <c r="B24" s="42" t="s">
        <v>565</v>
      </c>
      <c r="C24" s="312" t="s">
        <v>566</v>
      </c>
      <c r="D24" s="306" t="s">
        <v>567</v>
      </c>
      <c r="E24" s="306"/>
      <c r="F24" s="306"/>
      <c r="G24" s="306" t="s">
        <v>502</v>
      </c>
      <c r="H24" s="306"/>
      <c r="I24" s="306" t="s">
        <v>568</v>
      </c>
      <c r="J24" s="306"/>
      <c r="K24" s="402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405"/>
      <c r="B25" s="42" t="s">
        <v>539</v>
      </c>
      <c r="C25" s="312"/>
      <c r="D25" s="306" t="s">
        <v>569</v>
      </c>
      <c r="E25" s="306"/>
      <c r="F25" s="306"/>
      <c r="G25" s="306"/>
      <c r="H25" s="306"/>
      <c r="I25" s="306" t="s">
        <v>570</v>
      </c>
      <c r="J25" s="306"/>
      <c r="K25" s="403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13" t="s">
        <v>571</v>
      </c>
      <c r="B26" s="42" t="s">
        <v>572</v>
      </c>
      <c r="C26" s="319" t="s">
        <v>573</v>
      </c>
      <c r="D26" s="320" t="s">
        <v>574</v>
      </c>
      <c r="E26" s="320"/>
      <c r="F26" s="320"/>
      <c r="G26" s="320" t="s">
        <v>575</v>
      </c>
      <c r="H26" s="320"/>
      <c r="I26" s="320" t="s">
        <v>576</v>
      </c>
      <c r="J26" s="320"/>
      <c r="K26" s="402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15"/>
      <c r="B27" s="43" t="s">
        <v>577</v>
      </c>
      <c r="C27" s="319"/>
      <c r="D27" s="320" t="s">
        <v>578</v>
      </c>
      <c r="E27" s="320"/>
      <c r="F27" s="320"/>
      <c r="G27" s="320"/>
      <c r="H27" s="320"/>
      <c r="I27" s="320" t="s">
        <v>515</v>
      </c>
      <c r="J27" s="320"/>
      <c r="K27" s="403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334" t="s">
        <v>582</v>
      </c>
      <c r="E28" s="335"/>
      <c r="F28" s="336"/>
      <c r="G28" s="334" t="s">
        <v>583</v>
      </c>
      <c r="H28" s="336"/>
      <c r="I28" s="334" t="s">
        <v>584</v>
      </c>
      <c r="J28" s="336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13" t="s">
        <v>571</v>
      </c>
      <c r="B29" s="42" t="s">
        <v>586</v>
      </c>
      <c r="C29" s="312" t="s">
        <v>587</v>
      </c>
      <c r="D29" s="306" t="s">
        <v>588</v>
      </c>
      <c r="E29" s="306"/>
      <c r="F29" s="306"/>
      <c r="G29" s="306" t="s">
        <v>589</v>
      </c>
      <c r="H29" s="306"/>
      <c r="I29" s="306" t="s">
        <v>590</v>
      </c>
      <c r="J29" s="306"/>
      <c r="K29" s="402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315"/>
      <c r="B30" s="42" t="s">
        <v>591</v>
      </c>
      <c r="C30" s="312"/>
      <c r="D30" s="306" t="s">
        <v>592</v>
      </c>
      <c r="E30" s="306"/>
      <c r="F30" s="306"/>
      <c r="G30" s="306"/>
      <c r="H30" s="306"/>
      <c r="I30" s="306" t="s">
        <v>593</v>
      </c>
      <c r="J30" s="306"/>
      <c r="K30" s="403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13" t="s">
        <v>594</v>
      </c>
      <c r="B31" s="42" t="s">
        <v>595</v>
      </c>
      <c r="C31" s="312" t="s">
        <v>596</v>
      </c>
      <c r="D31" s="306" t="s">
        <v>597</v>
      </c>
      <c r="E31" s="306"/>
      <c r="F31" s="306"/>
      <c r="G31" s="306" t="s">
        <v>598</v>
      </c>
      <c r="H31" s="306"/>
      <c r="I31" s="306" t="s">
        <v>599</v>
      </c>
      <c r="J31" s="306"/>
      <c r="K31" s="402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14"/>
      <c r="B32" s="42" t="s">
        <v>600</v>
      </c>
      <c r="C32" s="312"/>
      <c r="D32" s="306" t="s">
        <v>601</v>
      </c>
      <c r="E32" s="306"/>
      <c r="F32" s="306"/>
      <c r="G32" s="306"/>
      <c r="H32" s="306"/>
      <c r="I32" s="306"/>
      <c r="J32" s="306"/>
      <c r="K32" s="403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314"/>
      <c r="B33" s="42" t="s">
        <v>602</v>
      </c>
      <c r="C33" s="312" t="s">
        <v>603</v>
      </c>
      <c r="D33" s="306" t="s">
        <v>604</v>
      </c>
      <c r="E33" s="306"/>
      <c r="F33" s="306"/>
      <c r="G33" s="306" t="s">
        <v>605</v>
      </c>
      <c r="H33" s="306"/>
      <c r="I33" s="306" t="s">
        <v>606</v>
      </c>
      <c r="J33" s="306"/>
      <c r="K33" s="402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14"/>
      <c r="B34" s="42" t="s">
        <v>591</v>
      </c>
      <c r="C34" s="312"/>
      <c r="D34" s="306" t="s">
        <v>607</v>
      </c>
      <c r="E34" s="306"/>
      <c r="F34" s="306"/>
      <c r="G34" s="306"/>
      <c r="H34" s="306"/>
      <c r="I34" s="306" t="s">
        <v>608</v>
      </c>
      <c r="J34" s="306"/>
      <c r="K34" s="403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14"/>
      <c r="B35" s="42" t="s">
        <v>609</v>
      </c>
      <c r="C35" s="312" t="s">
        <v>610</v>
      </c>
      <c r="D35" s="306" t="s">
        <v>611</v>
      </c>
      <c r="E35" s="306"/>
      <c r="F35" s="306"/>
      <c r="G35" s="306" t="s">
        <v>612</v>
      </c>
      <c r="H35" s="306"/>
      <c r="I35" s="306" t="s">
        <v>613</v>
      </c>
      <c r="J35" s="306"/>
      <c r="K35" s="402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14"/>
      <c r="B36" s="42" t="s">
        <v>614</v>
      </c>
      <c r="C36" s="312"/>
      <c r="D36" s="306" t="s">
        <v>615</v>
      </c>
      <c r="E36" s="306"/>
      <c r="F36" s="306"/>
      <c r="G36" s="306"/>
      <c r="H36" s="306"/>
      <c r="I36" s="306"/>
      <c r="J36" s="306"/>
      <c r="K36" s="403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14"/>
      <c r="B37" s="42" t="s">
        <v>616</v>
      </c>
      <c r="C37" s="312" t="s">
        <v>617</v>
      </c>
      <c r="D37" s="306" t="s">
        <v>618</v>
      </c>
      <c r="E37" s="306"/>
      <c r="F37" s="306"/>
      <c r="G37" s="306" t="s">
        <v>619</v>
      </c>
      <c r="H37" s="306"/>
      <c r="I37" s="306" t="s">
        <v>613</v>
      </c>
      <c r="J37" s="306"/>
      <c r="K37" s="402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315"/>
      <c r="B38" s="42" t="s">
        <v>614</v>
      </c>
      <c r="C38" s="312"/>
      <c r="D38" s="306" t="s">
        <v>620</v>
      </c>
      <c r="E38" s="306"/>
      <c r="F38" s="306"/>
      <c r="G38" s="306"/>
      <c r="H38" s="306"/>
      <c r="I38" s="306" t="s">
        <v>621</v>
      </c>
      <c r="J38" s="306"/>
      <c r="K38" s="403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314"/>
      <c r="B39" s="50"/>
      <c r="C39" s="309"/>
      <c r="D39" s="310"/>
      <c r="E39" s="310"/>
      <c r="F39" s="310"/>
      <c r="G39" s="310"/>
      <c r="H39" s="310"/>
      <c r="I39" s="310"/>
      <c r="J39" s="310"/>
      <c r="K39" s="344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14"/>
      <c r="B40" s="50"/>
      <c r="C40" s="309"/>
      <c r="D40" s="310"/>
      <c r="E40" s="310"/>
      <c r="F40" s="310"/>
      <c r="G40" s="310"/>
      <c r="H40" s="310"/>
      <c r="I40" s="310"/>
      <c r="J40" s="310"/>
      <c r="K40" s="344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14"/>
      <c r="B41" s="51"/>
      <c r="C41" s="401"/>
      <c r="D41" s="397"/>
      <c r="E41" s="397"/>
      <c r="F41" s="397"/>
      <c r="G41" s="397"/>
      <c r="H41" s="397"/>
      <c r="I41" s="397"/>
      <c r="J41" s="397"/>
      <c r="K41" s="396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14"/>
      <c r="B42" s="51"/>
      <c r="C42" s="401"/>
      <c r="D42" s="397"/>
      <c r="E42" s="397"/>
      <c r="F42" s="397"/>
      <c r="G42" s="397"/>
      <c r="H42" s="397"/>
      <c r="I42" s="397"/>
      <c r="J42" s="397"/>
      <c r="K42" s="396"/>
    </row>
    <row r="43" spans="1:25" x14ac:dyDescent="0.3">
      <c r="A43" s="314"/>
      <c r="B43" s="52"/>
      <c r="C43" s="398"/>
      <c r="D43" s="399"/>
      <c r="E43" s="399"/>
      <c r="F43" s="399"/>
      <c r="G43" s="399"/>
      <c r="H43" s="399"/>
      <c r="I43" s="399"/>
      <c r="J43" s="399"/>
      <c r="K43" s="400"/>
    </row>
    <row r="44" spans="1:25" x14ac:dyDescent="0.3">
      <c r="A44" s="314"/>
      <c r="B44" s="52"/>
      <c r="C44" s="398"/>
      <c r="D44" s="399"/>
      <c r="E44" s="399"/>
      <c r="F44" s="399"/>
      <c r="G44" s="399"/>
      <c r="H44" s="399"/>
      <c r="I44" s="399"/>
      <c r="J44" s="399"/>
      <c r="K44" s="400"/>
    </row>
    <row r="45" spans="1:25" x14ac:dyDescent="0.3">
      <c r="A45" s="314"/>
      <c r="B45" s="53"/>
      <c r="C45" s="340"/>
      <c r="D45" s="341"/>
      <c r="E45" s="341"/>
      <c r="F45" s="341"/>
      <c r="G45" s="341"/>
      <c r="H45" s="341"/>
      <c r="I45" s="341"/>
      <c r="J45" s="341"/>
      <c r="K45" s="343"/>
    </row>
    <row r="46" spans="1:25" x14ac:dyDescent="0.3">
      <c r="A46" s="314"/>
      <c r="B46" s="53"/>
      <c r="C46" s="340"/>
      <c r="D46" s="341"/>
      <c r="E46" s="341"/>
      <c r="F46" s="341"/>
      <c r="G46" s="341"/>
      <c r="H46" s="341"/>
      <c r="I46" s="341"/>
      <c r="J46" s="341"/>
      <c r="K46" s="343"/>
    </row>
    <row r="47" spans="1:25" x14ac:dyDescent="0.3">
      <c r="A47" s="314"/>
      <c r="B47" s="50"/>
      <c r="C47" s="393"/>
      <c r="D47" s="394"/>
      <c r="E47" s="394"/>
      <c r="F47" s="394"/>
      <c r="G47" s="394"/>
      <c r="H47" s="394"/>
      <c r="I47" s="394"/>
      <c r="J47" s="394"/>
      <c r="K47" s="395"/>
    </row>
    <row r="48" spans="1:25" ht="17.25" thickBot="1" x14ac:dyDescent="0.35">
      <c r="A48" s="314"/>
      <c r="B48" s="54"/>
      <c r="C48" s="393"/>
      <c r="D48" s="394"/>
      <c r="E48" s="394"/>
      <c r="F48" s="394"/>
      <c r="G48" s="394"/>
      <c r="H48" s="394"/>
      <c r="I48" s="394"/>
      <c r="J48" s="394"/>
      <c r="K48" s="395"/>
    </row>
    <row r="49" spans="1:11" x14ac:dyDescent="0.3">
      <c r="A49" s="55"/>
      <c r="B49" s="53"/>
      <c r="C49" s="340"/>
      <c r="D49" s="341"/>
      <c r="E49" s="341"/>
      <c r="F49" s="341"/>
      <c r="G49" s="341"/>
      <c r="H49" s="341"/>
      <c r="I49" s="341"/>
      <c r="J49" s="341"/>
      <c r="K49" s="343"/>
    </row>
    <row r="50" spans="1:11" x14ac:dyDescent="0.3">
      <c r="A50" s="55"/>
      <c r="B50" s="53"/>
      <c r="C50" s="340"/>
      <c r="D50" s="341"/>
      <c r="E50" s="341"/>
      <c r="F50" s="341"/>
      <c r="G50" s="341"/>
      <c r="H50" s="341"/>
      <c r="I50" s="341"/>
      <c r="J50" s="341"/>
      <c r="K50" s="343"/>
    </row>
    <row r="51" spans="1:11" x14ac:dyDescent="0.3">
      <c r="A51" s="55"/>
      <c r="B51" s="50"/>
      <c r="C51" s="393"/>
      <c r="D51" s="394"/>
      <c r="E51" s="394"/>
      <c r="F51" s="394"/>
      <c r="G51" s="394"/>
      <c r="H51" s="394"/>
      <c r="I51" s="394"/>
      <c r="J51" s="394"/>
      <c r="K51" s="395"/>
    </row>
    <row r="52" spans="1:11" ht="17.25" thickBot="1" x14ac:dyDescent="0.35">
      <c r="A52" s="55"/>
      <c r="B52" s="54"/>
      <c r="C52" s="393"/>
      <c r="D52" s="394"/>
      <c r="E52" s="394"/>
      <c r="F52" s="394"/>
      <c r="G52" s="394"/>
      <c r="H52" s="394"/>
      <c r="I52" s="394"/>
      <c r="J52" s="394"/>
      <c r="K52" s="395"/>
    </row>
    <row r="53" spans="1:11" x14ac:dyDescent="0.3">
      <c r="A53" s="55"/>
      <c r="B53" s="53"/>
      <c r="C53" s="340"/>
      <c r="D53" s="341"/>
      <c r="E53" s="341"/>
      <c r="F53" s="341"/>
      <c r="G53" s="341"/>
      <c r="H53" s="341"/>
      <c r="I53" s="341"/>
      <c r="J53" s="341"/>
      <c r="K53" s="343"/>
    </row>
    <row r="54" spans="1:11" ht="17.25" thickBot="1" x14ac:dyDescent="0.35">
      <c r="A54" s="56"/>
      <c r="B54" s="53"/>
      <c r="C54" s="340"/>
      <c r="D54" s="341"/>
      <c r="E54" s="341"/>
      <c r="F54" s="341"/>
      <c r="G54" s="341"/>
      <c r="H54" s="341"/>
      <c r="I54" s="341"/>
      <c r="J54" s="341"/>
      <c r="K54" s="343"/>
    </row>
  </sheetData>
  <mergeCells count="205">
    <mergeCell ref="D1:F1"/>
    <mergeCell ref="G1:H1"/>
    <mergeCell ref="I1:J1"/>
    <mergeCell ref="A2:A3"/>
    <mergeCell ref="C2:C3"/>
    <mergeCell ref="D2:F2"/>
    <mergeCell ref="G2:H3"/>
    <mergeCell ref="I2:J2"/>
    <mergeCell ref="I5:J5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425" t="s">
        <v>221</v>
      </c>
      <c r="E1" s="425"/>
      <c r="F1" s="425"/>
      <c r="G1" s="425" t="s">
        <v>4</v>
      </c>
      <c r="H1" s="425"/>
      <c r="I1" s="425" t="s">
        <v>222</v>
      </c>
      <c r="J1" s="425"/>
      <c r="K1" s="20" t="s">
        <v>223</v>
      </c>
    </row>
    <row r="2" spans="1:11" x14ac:dyDescent="0.3">
      <c r="A2" s="409" t="s">
        <v>224</v>
      </c>
      <c r="B2" s="22" t="s">
        <v>225</v>
      </c>
      <c r="C2" s="366"/>
      <c r="D2" s="366" t="s">
        <v>226</v>
      </c>
      <c r="E2" s="366"/>
      <c r="F2" s="366"/>
      <c r="G2" s="366" t="s">
        <v>227</v>
      </c>
      <c r="H2" s="366"/>
      <c r="I2" s="366" t="s">
        <v>228</v>
      </c>
      <c r="J2" s="366"/>
      <c r="K2" s="423"/>
    </row>
    <row r="3" spans="1:11" x14ac:dyDescent="0.3">
      <c r="A3" s="411"/>
      <c r="B3" s="24"/>
      <c r="C3" s="306"/>
      <c r="D3" s="306"/>
      <c r="E3" s="306"/>
      <c r="F3" s="306"/>
      <c r="G3" s="306"/>
      <c r="H3" s="306"/>
      <c r="I3" s="306" t="s">
        <v>229</v>
      </c>
      <c r="J3" s="306"/>
      <c r="K3" s="327"/>
    </row>
    <row r="4" spans="1:11" x14ac:dyDescent="0.3">
      <c r="A4" s="411"/>
      <c r="B4" s="24" t="s">
        <v>230</v>
      </c>
      <c r="C4" s="306" t="s">
        <v>231</v>
      </c>
      <c r="D4" s="306" t="s">
        <v>232</v>
      </c>
      <c r="E4" s="306"/>
      <c r="F4" s="306"/>
      <c r="G4" s="306" t="s">
        <v>233</v>
      </c>
      <c r="H4" s="306"/>
      <c r="I4" s="306" t="s">
        <v>234</v>
      </c>
      <c r="J4" s="306"/>
      <c r="K4" s="327" t="s">
        <v>28</v>
      </c>
    </row>
    <row r="5" spans="1:11" x14ac:dyDescent="0.3">
      <c r="A5" s="411"/>
      <c r="B5" s="24" t="s">
        <v>7</v>
      </c>
      <c r="C5" s="306"/>
      <c r="D5" s="306" t="s">
        <v>235</v>
      </c>
      <c r="E5" s="306"/>
      <c r="F5" s="306"/>
      <c r="G5" s="306"/>
      <c r="H5" s="306"/>
      <c r="I5" s="306" t="s">
        <v>67</v>
      </c>
      <c r="J5" s="306"/>
      <c r="K5" s="327"/>
    </row>
    <row r="6" spans="1:11" x14ac:dyDescent="0.3">
      <c r="A6" s="411"/>
      <c r="B6" s="24" t="s">
        <v>236</v>
      </c>
      <c r="C6" s="306" t="s">
        <v>237</v>
      </c>
      <c r="D6" s="306" t="s">
        <v>238</v>
      </c>
      <c r="E6" s="306"/>
      <c r="F6" s="306"/>
      <c r="G6" s="306" t="s">
        <v>233</v>
      </c>
      <c r="H6" s="306"/>
      <c r="I6" s="306" t="s">
        <v>239</v>
      </c>
      <c r="J6" s="306"/>
      <c r="K6" s="327" t="s">
        <v>240</v>
      </c>
    </row>
    <row r="7" spans="1:11" ht="17.25" thickBot="1" x14ac:dyDescent="0.35">
      <c r="A7" s="410"/>
      <c r="B7" s="25"/>
      <c r="C7" s="308"/>
      <c r="D7" s="308"/>
      <c r="E7" s="308"/>
      <c r="F7" s="308"/>
      <c r="G7" s="308"/>
      <c r="H7" s="308"/>
      <c r="I7" s="308" t="s">
        <v>241</v>
      </c>
      <c r="J7" s="308"/>
      <c r="K7" s="424"/>
    </row>
    <row r="8" spans="1:11" x14ac:dyDescent="0.3">
      <c r="A8" s="420" t="s">
        <v>242</v>
      </c>
      <c r="B8" s="22" t="s">
        <v>243</v>
      </c>
      <c r="C8" s="366" t="s">
        <v>244</v>
      </c>
      <c r="D8" s="366" t="s">
        <v>245</v>
      </c>
      <c r="E8" s="366"/>
      <c r="F8" s="366"/>
      <c r="G8" s="366" t="s">
        <v>233</v>
      </c>
      <c r="H8" s="366"/>
      <c r="I8" s="366" t="s">
        <v>246</v>
      </c>
      <c r="J8" s="366"/>
      <c r="K8" s="423" t="s">
        <v>28</v>
      </c>
    </row>
    <row r="9" spans="1:11" x14ac:dyDescent="0.3">
      <c r="A9" s="421"/>
      <c r="B9" s="24" t="s">
        <v>7</v>
      </c>
      <c r="C9" s="306"/>
      <c r="D9" s="306" t="s">
        <v>247</v>
      </c>
      <c r="E9" s="306"/>
      <c r="F9" s="306"/>
      <c r="G9" s="306"/>
      <c r="H9" s="306"/>
      <c r="I9" s="306" t="s">
        <v>10</v>
      </c>
      <c r="J9" s="306"/>
      <c r="K9" s="327"/>
    </row>
    <row r="10" spans="1:11" x14ac:dyDescent="0.3">
      <c r="A10" s="421"/>
      <c r="B10" s="26" t="s">
        <v>248</v>
      </c>
      <c r="C10" s="306" t="s">
        <v>249</v>
      </c>
      <c r="D10" s="306" t="s">
        <v>250</v>
      </c>
      <c r="E10" s="306"/>
      <c r="F10" s="306"/>
      <c r="G10" s="306" t="s">
        <v>251</v>
      </c>
      <c r="H10" s="306"/>
      <c r="I10" s="306" t="s">
        <v>252</v>
      </c>
      <c r="J10" s="306"/>
      <c r="K10" s="327" t="s">
        <v>28</v>
      </c>
    </row>
    <row r="11" spans="1:11" ht="17.25" thickBot="1" x14ac:dyDescent="0.35">
      <c r="A11" s="422"/>
      <c r="B11" s="27" t="s">
        <v>7</v>
      </c>
      <c r="C11" s="308"/>
      <c r="D11" s="308" t="s">
        <v>253</v>
      </c>
      <c r="E11" s="308"/>
      <c r="F11" s="308"/>
      <c r="G11" s="308"/>
      <c r="H11" s="308"/>
      <c r="I11" s="308" t="s">
        <v>254</v>
      </c>
      <c r="J11" s="308"/>
      <c r="K11" s="424"/>
    </row>
    <row r="12" spans="1:11" x14ac:dyDescent="0.3">
      <c r="A12" s="420" t="s">
        <v>255</v>
      </c>
      <c r="B12" s="28" t="s">
        <v>256</v>
      </c>
      <c r="C12" s="366" t="s">
        <v>257</v>
      </c>
      <c r="D12" s="366" t="s">
        <v>258</v>
      </c>
      <c r="E12" s="366"/>
      <c r="F12" s="366"/>
      <c r="G12" s="366" t="s">
        <v>259</v>
      </c>
      <c r="H12" s="366"/>
      <c r="I12" s="366" t="s">
        <v>260</v>
      </c>
      <c r="J12" s="366"/>
      <c r="K12" s="423" t="s">
        <v>28</v>
      </c>
    </row>
    <row r="13" spans="1:11" x14ac:dyDescent="0.3">
      <c r="A13" s="421"/>
      <c r="B13" s="26" t="s">
        <v>54</v>
      </c>
      <c r="C13" s="306"/>
      <c r="D13" s="306" t="s">
        <v>261</v>
      </c>
      <c r="E13" s="306"/>
      <c r="F13" s="306"/>
      <c r="G13" s="306"/>
      <c r="H13" s="306"/>
      <c r="I13" s="306" t="s">
        <v>262</v>
      </c>
      <c r="J13" s="306"/>
      <c r="K13" s="327"/>
    </row>
    <row r="14" spans="1:11" x14ac:dyDescent="0.3">
      <c r="A14" s="421"/>
      <c r="B14" s="26" t="s">
        <v>263</v>
      </c>
      <c r="C14" s="306" t="s">
        <v>264</v>
      </c>
      <c r="D14" s="306" t="s">
        <v>265</v>
      </c>
      <c r="E14" s="306"/>
      <c r="F14" s="306"/>
      <c r="G14" s="306" t="s">
        <v>233</v>
      </c>
      <c r="H14" s="306"/>
      <c r="I14" s="306" t="s">
        <v>266</v>
      </c>
      <c r="J14" s="306"/>
      <c r="K14" s="327" t="s">
        <v>28</v>
      </c>
    </row>
    <row r="15" spans="1:11" x14ac:dyDescent="0.3">
      <c r="A15" s="421"/>
      <c r="B15" s="26" t="s">
        <v>16</v>
      </c>
      <c r="C15" s="306"/>
      <c r="D15" s="306" t="s">
        <v>267</v>
      </c>
      <c r="E15" s="306"/>
      <c r="F15" s="306"/>
      <c r="G15" s="306"/>
      <c r="H15" s="306"/>
      <c r="I15" s="306" t="s">
        <v>268</v>
      </c>
      <c r="J15" s="306"/>
      <c r="K15" s="327"/>
    </row>
    <row r="16" spans="1:11" x14ac:dyDescent="0.3">
      <c r="A16" s="421"/>
      <c r="B16" s="26" t="s">
        <v>269</v>
      </c>
      <c r="C16" s="306" t="s">
        <v>270</v>
      </c>
      <c r="D16" s="306" t="s">
        <v>271</v>
      </c>
      <c r="E16" s="306"/>
      <c r="F16" s="306"/>
      <c r="G16" s="306" t="s">
        <v>272</v>
      </c>
      <c r="H16" s="306"/>
      <c r="I16" s="306"/>
      <c r="J16" s="306"/>
      <c r="K16" s="327" t="s">
        <v>28</v>
      </c>
    </row>
    <row r="17" spans="1:11" ht="17.25" thickBot="1" x14ac:dyDescent="0.35">
      <c r="A17" s="422"/>
      <c r="B17" s="27" t="s">
        <v>7</v>
      </c>
      <c r="C17" s="308"/>
      <c r="D17" s="308" t="s">
        <v>273</v>
      </c>
      <c r="E17" s="308"/>
      <c r="F17" s="308"/>
      <c r="G17" s="308"/>
      <c r="H17" s="308"/>
      <c r="I17" s="308" t="s">
        <v>254</v>
      </c>
      <c r="J17" s="308"/>
      <c r="K17" s="327"/>
    </row>
    <row r="18" spans="1:11" x14ac:dyDescent="0.3">
      <c r="A18" s="418" t="s">
        <v>274</v>
      </c>
      <c r="B18" s="28" t="s">
        <v>275</v>
      </c>
      <c r="C18" s="366" t="s">
        <v>276</v>
      </c>
      <c r="D18" s="366" t="s">
        <v>277</v>
      </c>
      <c r="E18" s="366"/>
      <c r="F18" s="366"/>
      <c r="G18" s="366" t="s">
        <v>259</v>
      </c>
      <c r="H18" s="366"/>
      <c r="I18" s="366" t="s">
        <v>278</v>
      </c>
      <c r="J18" s="366"/>
      <c r="K18" s="327" t="s">
        <v>28</v>
      </c>
    </row>
    <row r="19" spans="1:11" ht="17.25" thickBot="1" x14ac:dyDescent="0.35">
      <c r="A19" s="419"/>
      <c r="B19" s="27" t="s">
        <v>54</v>
      </c>
      <c r="C19" s="308"/>
      <c r="D19" s="308" t="s">
        <v>279</v>
      </c>
      <c r="E19" s="308"/>
      <c r="F19" s="308"/>
      <c r="G19" s="308"/>
      <c r="H19" s="308"/>
      <c r="I19" s="308" t="s">
        <v>262</v>
      </c>
      <c r="J19" s="308"/>
      <c r="K19" s="327"/>
    </row>
    <row r="20" spans="1:11" x14ac:dyDescent="0.3">
      <c r="A20" s="409" t="s">
        <v>280</v>
      </c>
      <c r="B20" s="28" t="s">
        <v>281</v>
      </c>
      <c r="C20" s="366" t="s">
        <v>282</v>
      </c>
      <c r="D20" s="366" t="s">
        <v>283</v>
      </c>
      <c r="E20" s="366"/>
      <c r="F20" s="366"/>
      <c r="G20" s="366" t="s">
        <v>284</v>
      </c>
      <c r="H20" s="366"/>
      <c r="I20" s="366" t="s">
        <v>285</v>
      </c>
      <c r="J20" s="366"/>
      <c r="K20" s="327" t="s">
        <v>28</v>
      </c>
    </row>
    <row r="21" spans="1:11" x14ac:dyDescent="0.3">
      <c r="A21" s="411"/>
      <c r="B21" s="26" t="s">
        <v>7</v>
      </c>
      <c r="C21" s="306"/>
      <c r="D21" s="306" t="s">
        <v>286</v>
      </c>
      <c r="E21" s="306"/>
      <c r="F21" s="306"/>
      <c r="G21" s="306"/>
      <c r="H21" s="306"/>
      <c r="I21" s="306" t="s">
        <v>268</v>
      </c>
      <c r="J21" s="306"/>
      <c r="K21" s="327"/>
    </row>
    <row r="22" spans="1:11" x14ac:dyDescent="0.3">
      <c r="A22" s="411"/>
      <c r="B22" s="26" t="s">
        <v>287</v>
      </c>
      <c r="C22" s="306" t="s">
        <v>288</v>
      </c>
      <c r="D22" s="306" t="s">
        <v>289</v>
      </c>
      <c r="E22" s="306"/>
      <c r="F22" s="306"/>
      <c r="G22" s="306" t="s">
        <v>284</v>
      </c>
      <c r="H22" s="306"/>
      <c r="I22" s="306" t="s">
        <v>290</v>
      </c>
      <c r="J22" s="306"/>
      <c r="K22" s="327" t="s">
        <v>28</v>
      </c>
    </row>
    <row r="23" spans="1:11" x14ac:dyDescent="0.3">
      <c r="A23" s="411"/>
      <c r="B23" s="26" t="s">
        <v>62</v>
      </c>
      <c r="C23" s="306"/>
      <c r="D23" s="306" t="s">
        <v>291</v>
      </c>
      <c r="E23" s="306"/>
      <c r="F23" s="306"/>
      <c r="G23" s="306"/>
      <c r="H23" s="306"/>
      <c r="I23" s="306" t="s">
        <v>268</v>
      </c>
      <c r="J23" s="306"/>
      <c r="K23" s="327"/>
    </row>
    <row r="24" spans="1:11" x14ac:dyDescent="0.3">
      <c r="A24" s="411"/>
      <c r="B24" s="26" t="s">
        <v>292</v>
      </c>
      <c r="C24" s="306" t="s">
        <v>293</v>
      </c>
      <c r="D24" s="306" t="s">
        <v>294</v>
      </c>
      <c r="E24" s="306"/>
      <c r="F24" s="306"/>
      <c r="G24" s="306" t="s">
        <v>284</v>
      </c>
      <c r="H24" s="306"/>
      <c r="I24" s="306" t="s">
        <v>295</v>
      </c>
      <c r="J24" s="306"/>
      <c r="K24" s="327" t="s">
        <v>28</v>
      </c>
    </row>
    <row r="25" spans="1:11" ht="17.25" thickBot="1" x14ac:dyDescent="0.35">
      <c r="A25" s="410"/>
      <c r="B25" s="27" t="s">
        <v>7</v>
      </c>
      <c r="C25" s="308"/>
      <c r="D25" s="308" t="s">
        <v>296</v>
      </c>
      <c r="E25" s="308"/>
      <c r="F25" s="308"/>
      <c r="G25" s="308"/>
      <c r="H25" s="308"/>
      <c r="I25" s="308" t="s">
        <v>268</v>
      </c>
      <c r="J25" s="308"/>
      <c r="K25" s="327"/>
    </row>
    <row r="26" spans="1:11" x14ac:dyDescent="0.3">
      <c r="A26" s="414" t="s">
        <v>297</v>
      </c>
      <c r="B26" s="28" t="s">
        <v>298</v>
      </c>
      <c r="C26" s="416" t="s">
        <v>299</v>
      </c>
      <c r="D26" s="416" t="s">
        <v>300</v>
      </c>
      <c r="E26" s="416"/>
      <c r="F26" s="416"/>
      <c r="G26" s="416" t="s">
        <v>301</v>
      </c>
      <c r="H26" s="416"/>
      <c r="I26" s="416" t="s">
        <v>302</v>
      </c>
      <c r="J26" s="416"/>
      <c r="K26" s="327" t="s">
        <v>28</v>
      </c>
    </row>
    <row r="27" spans="1:11" ht="17.25" thickBot="1" x14ac:dyDescent="0.35">
      <c r="A27" s="415"/>
      <c r="B27" s="27" t="s">
        <v>62</v>
      </c>
      <c r="C27" s="417"/>
      <c r="D27" s="417" t="s">
        <v>303</v>
      </c>
      <c r="E27" s="417"/>
      <c r="F27" s="417"/>
      <c r="G27" s="417"/>
      <c r="H27" s="417"/>
      <c r="I27" s="417" t="s">
        <v>304</v>
      </c>
      <c r="J27" s="417"/>
      <c r="K27" s="327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334" t="s">
        <v>221</v>
      </c>
      <c r="E28" s="335"/>
      <c r="F28" s="336"/>
      <c r="G28" s="334" t="s">
        <v>4</v>
      </c>
      <c r="H28" s="336"/>
      <c r="I28" s="334" t="s">
        <v>222</v>
      </c>
      <c r="J28" s="336"/>
      <c r="K28" s="29" t="s">
        <v>223</v>
      </c>
    </row>
    <row r="29" spans="1:11" x14ac:dyDescent="0.3">
      <c r="A29" s="412" t="s">
        <v>297</v>
      </c>
      <c r="B29" s="31" t="s">
        <v>308</v>
      </c>
      <c r="C29" s="328" t="s">
        <v>309</v>
      </c>
      <c r="D29" s="329" t="s">
        <v>310</v>
      </c>
      <c r="E29" s="329"/>
      <c r="F29" s="329"/>
      <c r="G29" s="329" t="s">
        <v>284</v>
      </c>
      <c r="H29" s="329"/>
      <c r="I29" s="329" t="s">
        <v>311</v>
      </c>
      <c r="J29" s="329"/>
      <c r="K29" s="327" t="s">
        <v>28</v>
      </c>
    </row>
    <row r="30" spans="1:11" ht="17.25" thickBot="1" x14ac:dyDescent="0.35">
      <c r="A30" s="413"/>
      <c r="B30" s="32" t="s">
        <v>54</v>
      </c>
      <c r="C30" s="312"/>
      <c r="D30" s="306" t="s">
        <v>312</v>
      </c>
      <c r="E30" s="306"/>
      <c r="F30" s="306"/>
      <c r="G30" s="306"/>
      <c r="H30" s="306"/>
      <c r="I30" s="306" t="s">
        <v>268</v>
      </c>
      <c r="J30" s="306"/>
      <c r="K30" s="327"/>
    </row>
    <row r="31" spans="1:11" x14ac:dyDescent="0.3">
      <c r="A31" s="406" t="s">
        <v>313</v>
      </c>
      <c r="B31" s="32" t="s">
        <v>314</v>
      </c>
      <c r="C31" s="312" t="s">
        <v>315</v>
      </c>
      <c r="D31" s="306" t="s">
        <v>316</v>
      </c>
      <c r="E31" s="306"/>
      <c r="F31" s="306"/>
      <c r="G31" s="306" t="s">
        <v>317</v>
      </c>
      <c r="H31" s="306"/>
      <c r="I31" s="306" t="s">
        <v>318</v>
      </c>
      <c r="J31" s="306"/>
      <c r="K31" s="327" t="s">
        <v>28</v>
      </c>
    </row>
    <row r="32" spans="1:11" x14ac:dyDescent="0.3">
      <c r="A32" s="407"/>
      <c r="B32" s="32" t="s">
        <v>31</v>
      </c>
      <c r="C32" s="312"/>
      <c r="D32" s="306" t="s">
        <v>319</v>
      </c>
      <c r="E32" s="306"/>
      <c r="F32" s="306"/>
      <c r="G32" s="306"/>
      <c r="H32" s="306"/>
      <c r="I32" s="306" t="s">
        <v>320</v>
      </c>
      <c r="J32" s="306"/>
      <c r="K32" s="327"/>
    </row>
    <row r="33" spans="1:11" x14ac:dyDescent="0.3">
      <c r="A33" s="407"/>
      <c r="B33" s="32" t="s">
        <v>321</v>
      </c>
      <c r="C33" s="312" t="s">
        <v>322</v>
      </c>
      <c r="D33" s="306" t="s">
        <v>323</v>
      </c>
      <c r="E33" s="306"/>
      <c r="F33" s="306"/>
      <c r="G33" s="306" t="s">
        <v>324</v>
      </c>
      <c r="H33" s="306"/>
      <c r="I33" s="306" t="s">
        <v>325</v>
      </c>
      <c r="J33" s="306"/>
      <c r="K33" s="327" t="s">
        <v>28</v>
      </c>
    </row>
    <row r="34" spans="1:11" x14ac:dyDescent="0.3">
      <c r="A34" s="407"/>
      <c r="B34" s="32" t="s">
        <v>23</v>
      </c>
      <c r="C34" s="312"/>
      <c r="D34" s="306" t="s">
        <v>326</v>
      </c>
      <c r="E34" s="306"/>
      <c r="F34" s="306"/>
      <c r="G34" s="306"/>
      <c r="H34" s="306"/>
      <c r="I34" s="306" t="s">
        <v>327</v>
      </c>
      <c r="J34" s="306"/>
      <c r="K34" s="327"/>
    </row>
    <row r="35" spans="1:11" x14ac:dyDescent="0.3">
      <c r="A35" s="407"/>
      <c r="B35" s="32" t="s">
        <v>328</v>
      </c>
      <c r="C35" s="312" t="s">
        <v>329</v>
      </c>
      <c r="D35" s="306" t="s">
        <v>330</v>
      </c>
      <c r="E35" s="306"/>
      <c r="F35" s="306"/>
      <c r="G35" s="306" t="s">
        <v>284</v>
      </c>
      <c r="H35" s="306"/>
      <c r="I35" s="306" t="s">
        <v>331</v>
      </c>
      <c r="J35" s="306"/>
      <c r="K35" s="327" t="s">
        <v>28</v>
      </c>
    </row>
    <row r="36" spans="1:11" ht="17.25" thickBot="1" x14ac:dyDescent="0.35">
      <c r="A36" s="408"/>
      <c r="B36" s="32" t="s">
        <v>54</v>
      </c>
      <c r="C36" s="312"/>
      <c r="D36" s="306" t="s">
        <v>332</v>
      </c>
      <c r="E36" s="306"/>
      <c r="F36" s="306"/>
      <c r="G36" s="306"/>
      <c r="H36" s="306"/>
      <c r="I36" s="306" t="s">
        <v>254</v>
      </c>
      <c r="J36" s="306"/>
      <c r="K36" s="327"/>
    </row>
    <row r="37" spans="1:11" x14ac:dyDescent="0.3">
      <c r="A37" s="406" t="s">
        <v>333</v>
      </c>
      <c r="B37" s="33" t="s">
        <v>334</v>
      </c>
      <c r="C37" s="312" t="s">
        <v>335</v>
      </c>
      <c r="D37" s="306" t="s">
        <v>336</v>
      </c>
      <c r="E37" s="306"/>
      <c r="F37" s="306"/>
      <c r="G37" s="306" t="s">
        <v>284</v>
      </c>
      <c r="H37" s="306"/>
      <c r="I37" s="306" t="s">
        <v>337</v>
      </c>
      <c r="J37" s="306"/>
      <c r="K37" s="327" t="s">
        <v>28</v>
      </c>
    </row>
    <row r="38" spans="1:11" x14ac:dyDescent="0.3">
      <c r="A38" s="407"/>
      <c r="B38" s="33" t="s">
        <v>160</v>
      </c>
      <c r="C38" s="312"/>
      <c r="D38" s="306" t="s">
        <v>338</v>
      </c>
      <c r="E38" s="306"/>
      <c r="F38" s="306"/>
      <c r="G38" s="306"/>
      <c r="H38" s="306"/>
      <c r="I38" s="306"/>
      <c r="J38" s="306"/>
      <c r="K38" s="327"/>
    </row>
    <row r="39" spans="1:11" x14ac:dyDescent="0.3">
      <c r="A39" s="407"/>
      <c r="B39" s="33" t="s">
        <v>339</v>
      </c>
      <c r="C39" s="312">
        <v>5455</v>
      </c>
      <c r="D39" s="306" t="s">
        <v>340</v>
      </c>
      <c r="E39" s="306"/>
      <c r="F39" s="306"/>
      <c r="G39" s="306" t="s">
        <v>341</v>
      </c>
      <c r="H39" s="306"/>
      <c r="I39" s="306" t="s">
        <v>342</v>
      </c>
      <c r="J39" s="306"/>
      <c r="K39" s="327" t="s">
        <v>28</v>
      </c>
    </row>
    <row r="40" spans="1:11" x14ac:dyDescent="0.3">
      <c r="A40" s="407"/>
      <c r="B40" s="33" t="s">
        <v>343</v>
      </c>
      <c r="C40" s="312"/>
      <c r="D40" s="306" t="s">
        <v>344</v>
      </c>
      <c r="E40" s="306"/>
      <c r="F40" s="306"/>
      <c r="G40" s="306"/>
      <c r="H40" s="306"/>
      <c r="I40" s="306" t="s">
        <v>345</v>
      </c>
      <c r="J40" s="306"/>
      <c r="K40" s="327"/>
    </row>
    <row r="41" spans="1:11" x14ac:dyDescent="0.3">
      <c r="A41" s="407"/>
      <c r="B41" s="33" t="s">
        <v>346</v>
      </c>
      <c r="C41" s="312" t="s">
        <v>347</v>
      </c>
      <c r="D41" s="306" t="s">
        <v>348</v>
      </c>
      <c r="E41" s="306"/>
      <c r="F41" s="306"/>
      <c r="G41" s="306" t="s">
        <v>349</v>
      </c>
      <c r="H41" s="306"/>
      <c r="I41" s="306" t="s">
        <v>350</v>
      </c>
      <c r="J41" s="306"/>
      <c r="K41" s="327" t="s">
        <v>351</v>
      </c>
    </row>
    <row r="42" spans="1:11" x14ac:dyDescent="0.3">
      <c r="A42" s="407"/>
      <c r="B42" s="33" t="s">
        <v>352</v>
      </c>
      <c r="C42" s="312"/>
      <c r="D42" s="306" t="s">
        <v>353</v>
      </c>
      <c r="E42" s="306"/>
      <c r="F42" s="306"/>
      <c r="G42" s="306"/>
      <c r="H42" s="306"/>
      <c r="I42" s="306" t="s">
        <v>354</v>
      </c>
      <c r="J42" s="306"/>
      <c r="K42" s="327"/>
    </row>
    <row r="43" spans="1:11" x14ac:dyDescent="0.3">
      <c r="A43" s="407"/>
      <c r="B43" s="33" t="s">
        <v>355</v>
      </c>
      <c r="C43" s="312" t="s">
        <v>356</v>
      </c>
      <c r="D43" s="306" t="s">
        <v>357</v>
      </c>
      <c r="E43" s="306"/>
      <c r="F43" s="306"/>
      <c r="G43" s="306" t="s">
        <v>358</v>
      </c>
      <c r="H43" s="306"/>
      <c r="I43" s="306" t="s">
        <v>359</v>
      </c>
      <c r="J43" s="306"/>
      <c r="K43" s="327" t="s">
        <v>351</v>
      </c>
    </row>
    <row r="44" spans="1:11" x14ac:dyDescent="0.3">
      <c r="A44" s="407"/>
      <c r="B44" s="33" t="s">
        <v>360</v>
      </c>
      <c r="C44" s="312"/>
      <c r="D44" s="306" t="s">
        <v>361</v>
      </c>
      <c r="E44" s="306"/>
      <c r="F44" s="306"/>
      <c r="G44" s="306"/>
      <c r="H44" s="306"/>
      <c r="I44" s="306" t="s">
        <v>362</v>
      </c>
      <c r="J44" s="306"/>
      <c r="K44" s="327"/>
    </row>
    <row r="45" spans="1:11" x14ac:dyDescent="0.3">
      <c r="A45" s="407"/>
      <c r="B45" s="33" t="s">
        <v>363</v>
      </c>
      <c r="C45" s="312" t="s">
        <v>364</v>
      </c>
      <c r="D45" s="306" t="s">
        <v>365</v>
      </c>
      <c r="E45" s="306"/>
      <c r="F45" s="306"/>
      <c r="G45" s="306" t="s">
        <v>366</v>
      </c>
      <c r="H45" s="306"/>
      <c r="I45" s="306" t="s">
        <v>367</v>
      </c>
      <c r="J45" s="306"/>
      <c r="K45" s="327" t="s">
        <v>351</v>
      </c>
    </row>
    <row r="46" spans="1:11" ht="17.25" thickBot="1" x14ac:dyDescent="0.35">
      <c r="A46" s="408"/>
      <c r="B46" s="33" t="s">
        <v>368</v>
      </c>
      <c r="C46" s="312"/>
      <c r="D46" s="306" t="s">
        <v>369</v>
      </c>
      <c r="E46" s="306"/>
      <c r="F46" s="306"/>
      <c r="G46" s="306"/>
      <c r="H46" s="306"/>
      <c r="I46" s="306" t="s">
        <v>370</v>
      </c>
      <c r="J46" s="306"/>
      <c r="K46" s="327"/>
    </row>
    <row r="47" spans="1:11" x14ac:dyDescent="0.3">
      <c r="A47" s="409" t="s">
        <v>371</v>
      </c>
      <c r="B47" s="33" t="s">
        <v>372</v>
      </c>
      <c r="C47" s="312" t="s">
        <v>373</v>
      </c>
      <c r="D47" s="306" t="s">
        <v>374</v>
      </c>
      <c r="E47" s="306"/>
      <c r="F47" s="306"/>
      <c r="G47" s="306" t="s">
        <v>375</v>
      </c>
      <c r="H47" s="306"/>
      <c r="I47" s="306" t="s">
        <v>376</v>
      </c>
      <c r="J47" s="306"/>
      <c r="K47" s="327" t="s">
        <v>351</v>
      </c>
    </row>
    <row r="48" spans="1:11" x14ac:dyDescent="0.3">
      <c r="A48" s="411"/>
      <c r="B48" s="33" t="s">
        <v>368</v>
      </c>
      <c r="C48" s="312"/>
      <c r="D48" s="306" t="s">
        <v>377</v>
      </c>
      <c r="E48" s="306"/>
      <c r="F48" s="306"/>
      <c r="G48" s="306"/>
      <c r="H48" s="306"/>
      <c r="I48" s="306" t="s">
        <v>378</v>
      </c>
      <c r="J48" s="306"/>
      <c r="K48" s="327"/>
    </row>
    <row r="49" spans="1:11" x14ac:dyDescent="0.3">
      <c r="A49" s="411"/>
      <c r="B49" s="33" t="s">
        <v>379</v>
      </c>
      <c r="C49" s="312" t="s">
        <v>380</v>
      </c>
      <c r="D49" s="306" t="s">
        <v>381</v>
      </c>
      <c r="E49" s="306"/>
      <c r="F49" s="306"/>
      <c r="G49" s="306" t="s">
        <v>382</v>
      </c>
      <c r="H49" s="306"/>
      <c r="I49" s="306" t="s">
        <v>383</v>
      </c>
      <c r="J49" s="306"/>
      <c r="K49" s="327" t="s">
        <v>351</v>
      </c>
    </row>
    <row r="50" spans="1:11" ht="17.25" thickBot="1" x14ac:dyDescent="0.35">
      <c r="A50" s="410"/>
      <c r="B50" s="33" t="s">
        <v>384</v>
      </c>
      <c r="C50" s="312"/>
      <c r="D50" s="306" t="s">
        <v>385</v>
      </c>
      <c r="E50" s="306"/>
      <c r="F50" s="306"/>
      <c r="G50" s="306"/>
      <c r="H50" s="306"/>
      <c r="I50" s="306" t="s">
        <v>386</v>
      </c>
      <c r="J50" s="306"/>
      <c r="K50" s="327"/>
    </row>
    <row r="51" spans="1:11" x14ac:dyDescent="0.3">
      <c r="A51" s="409" t="s">
        <v>387</v>
      </c>
      <c r="B51" s="33" t="s">
        <v>388</v>
      </c>
      <c r="C51" s="312" t="s">
        <v>389</v>
      </c>
      <c r="D51" s="306" t="s">
        <v>390</v>
      </c>
      <c r="E51" s="306"/>
      <c r="F51" s="306"/>
      <c r="G51" s="306" t="s">
        <v>391</v>
      </c>
      <c r="H51" s="306"/>
      <c r="I51" s="306" t="s">
        <v>392</v>
      </c>
      <c r="J51" s="306"/>
      <c r="K51" s="327" t="s">
        <v>351</v>
      </c>
    </row>
    <row r="52" spans="1:11" ht="17.25" thickBot="1" x14ac:dyDescent="0.35">
      <c r="A52" s="410"/>
      <c r="B52" s="33" t="s">
        <v>360</v>
      </c>
      <c r="C52" s="312"/>
      <c r="D52" s="306" t="s">
        <v>393</v>
      </c>
      <c r="E52" s="306"/>
      <c r="F52" s="306"/>
      <c r="G52" s="306"/>
      <c r="H52" s="306"/>
      <c r="I52" s="306" t="s">
        <v>394</v>
      </c>
      <c r="J52" s="306"/>
      <c r="K52" s="327"/>
    </row>
    <row r="53" spans="1:11" x14ac:dyDescent="0.3">
      <c r="A53" s="34" t="s">
        <v>395</v>
      </c>
      <c r="B53" s="33" t="s">
        <v>396</v>
      </c>
      <c r="C53" s="319" t="s">
        <v>397</v>
      </c>
      <c r="D53" s="320" t="s">
        <v>398</v>
      </c>
      <c r="E53" s="320"/>
      <c r="F53" s="320"/>
      <c r="G53" s="320" t="s">
        <v>366</v>
      </c>
      <c r="H53" s="320"/>
      <c r="I53" s="320" t="s">
        <v>399</v>
      </c>
      <c r="J53" s="320"/>
      <c r="K53" s="327" t="s">
        <v>351</v>
      </c>
    </row>
    <row r="54" spans="1:11" ht="17.25" thickBot="1" x14ac:dyDescent="0.35">
      <c r="A54" s="35" t="s">
        <v>400</v>
      </c>
      <c r="B54" s="36" t="s">
        <v>62</v>
      </c>
      <c r="C54" s="319"/>
      <c r="D54" s="320" t="s">
        <v>401</v>
      </c>
      <c r="E54" s="320"/>
      <c r="F54" s="320"/>
      <c r="G54" s="320"/>
      <c r="H54" s="320"/>
      <c r="I54" s="320" t="s">
        <v>10</v>
      </c>
      <c r="J54" s="320"/>
      <c r="K54" s="327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334" t="s">
        <v>221</v>
      </c>
      <c r="E55" s="335"/>
      <c r="F55" s="336"/>
      <c r="G55" s="334" t="s">
        <v>4</v>
      </c>
      <c r="H55" s="336"/>
      <c r="I55" s="334" t="s">
        <v>222</v>
      </c>
      <c r="J55" s="336"/>
      <c r="K55" s="29" t="s">
        <v>223</v>
      </c>
    </row>
    <row r="56" spans="1:11" x14ac:dyDescent="0.3">
      <c r="A56" s="38" t="s">
        <v>402</v>
      </c>
      <c r="B56" s="39" t="s">
        <v>403</v>
      </c>
      <c r="C56" s="328"/>
      <c r="D56" s="329" t="s">
        <v>404</v>
      </c>
      <c r="E56" s="329"/>
      <c r="F56" s="329"/>
      <c r="G56" s="329" t="s">
        <v>405</v>
      </c>
      <c r="H56" s="329"/>
      <c r="I56" s="329" t="s">
        <v>406</v>
      </c>
      <c r="J56" s="329"/>
      <c r="K56" s="327" t="s">
        <v>28</v>
      </c>
    </row>
    <row r="57" spans="1:11" ht="17.25" thickBot="1" x14ac:dyDescent="0.35">
      <c r="A57" s="40" t="s">
        <v>407</v>
      </c>
      <c r="B57" s="41" t="s">
        <v>16</v>
      </c>
      <c r="C57" s="312"/>
      <c r="D57" s="306" t="s">
        <v>408</v>
      </c>
      <c r="E57" s="306"/>
      <c r="F57" s="306"/>
      <c r="G57" s="306"/>
      <c r="H57" s="306"/>
      <c r="I57" s="306" t="s">
        <v>409</v>
      </c>
      <c r="J57" s="306"/>
      <c r="K57" s="327"/>
    </row>
    <row r="58" spans="1:11" x14ac:dyDescent="0.3">
      <c r="A58" s="406" t="s">
        <v>410</v>
      </c>
      <c r="B58" s="41" t="s">
        <v>411</v>
      </c>
      <c r="C58" s="312" t="s">
        <v>412</v>
      </c>
      <c r="D58" s="306" t="s">
        <v>413</v>
      </c>
      <c r="E58" s="306"/>
      <c r="F58" s="306"/>
      <c r="G58" s="306" t="s">
        <v>414</v>
      </c>
      <c r="H58" s="306"/>
      <c r="I58" s="306" t="s">
        <v>415</v>
      </c>
      <c r="J58" s="306"/>
      <c r="K58" s="327" t="s">
        <v>28</v>
      </c>
    </row>
    <row r="59" spans="1:11" x14ac:dyDescent="0.3">
      <c r="A59" s="407"/>
      <c r="B59" s="41" t="s">
        <v>31</v>
      </c>
      <c r="C59" s="312"/>
      <c r="D59" s="306" t="s">
        <v>416</v>
      </c>
      <c r="E59" s="306"/>
      <c r="F59" s="306"/>
      <c r="G59" s="306"/>
      <c r="H59" s="306"/>
      <c r="I59" s="306" t="s">
        <v>417</v>
      </c>
      <c r="J59" s="306"/>
      <c r="K59" s="327"/>
    </row>
    <row r="60" spans="1:11" x14ac:dyDescent="0.3">
      <c r="A60" s="407"/>
      <c r="B60" s="41" t="s">
        <v>418</v>
      </c>
      <c r="C60" s="312" t="s">
        <v>419</v>
      </c>
      <c r="D60" s="306" t="s">
        <v>420</v>
      </c>
      <c r="E60" s="306"/>
      <c r="F60" s="306"/>
      <c r="G60" s="306" t="s">
        <v>317</v>
      </c>
      <c r="H60" s="306"/>
      <c r="I60" s="306" t="s">
        <v>421</v>
      </c>
      <c r="J60" s="306"/>
      <c r="K60" s="402" t="s">
        <v>28</v>
      </c>
    </row>
    <row r="61" spans="1:11" ht="17.25" thickBot="1" x14ac:dyDescent="0.35">
      <c r="A61" s="408"/>
      <c r="B61" s="41" t="s">
        <v>160</v>
      </c>
      <c r="C61" s="312"/>
      <c r="D61" s="306" t="s">
        <v>422</v>
      </c>
      <c r="E61" s="306"/>
      <c r="F61" s="306"/>
      <c r="G61" s="306"/>
      <c r="H61" s="306"/>
      <c r="I61" s="306" t="s">
        <v>423</v>
      </c>
      <c r="J61" s="306"/>
      <c r="K61" s="403"/>
    </row>
    <row r="62" spans="1:11" x14ac:dyDescent="0.3">
      <c r="A62" s="406" t="s">
        <v>424</v>
      </c>
      <c r="B62" s="41" t="s">
        <v>425</v>
      </c>
      <c r="C62" s="312" t="s">
        <v>426</v>
      </c>
      <c r="D62" s="306" t="s">
        <v>427</v>
      </c>
      <c r="E62" s="306"/>
      <c r="F62" s="306"/>
      <c r="G62" s="306" t="s">
        <v>428</v>
      </c>
      <c r="H62" s="306"/>
      <c r="I62" s="306" t="s">
        <v>429</v>
      </c>
      <c r="J62" s="306"/>
      <c r="K62" s="327" t="s">
        <v>28</v>
      </c>
    </row>
    <row r="63" spans="1:11" x14ac:dyDescent="0.3">
      <c r="A63" s="407"/>
      <c r="B63" s="41" t="s">
        <v>430</v>
      </c>
      <c r="C63" s="312"/>
      <c r="D63" s="306" t="s">
        <v>431</v>
      </c>
      <c r="E63" s="306"/>
      <c r="F63" s="306"/>
      <c r="G63" s="306"/>
      <c r="H63" s="306"/>
      <c r="I63" s="306" t="s">
        <v>417</v>
      </c>
      <c r="J63" s="306"/>
      <c r="K63" s="327"/>
    </row>
    <row r="64" spans="1:11" x14ac:dyDescent="0.3">
      <c r="A64" s="407"/>
      <c r="B64" s="42" t="s">
        <v>432</v>
      </c>
      <c r="C64" s="312" t="s">
        <v>433</v>
      </c>
      <c r="D64" s="306" t="s">
        <v>434</v>
      </c>
      <c r="E64" s="306"/>
      <c r="F64" s="306"/>
      <c r="G64" s="306" t="s">
        <v>435</v>
      </c>
      <c r="H64" s="306"/>
      <c r="I64" s="306" t="s">
        <v>436</v>
      </c>
      <c r="J64" s="306"/>
      <c r="K64" s="327" t="s">
        <v>28</v>
      </c>
    </row>
    <row r="65" spans="1:11" x14ac:dyDescent="0.3">
      <c r="A65" s="407"/>
      <c r="B65" s="42" t="s">
        <v>31</v>
      </c>
      <c r="C65" s="312"/>
      <c r="D65" s="306" t="s">
        <v>437</v>
      </c>
      <c r="E65" s="306"/>
      <c r="F65" s="306"/>
      <c r="G65" s="306"/>
      <c r="H65" s="306"/>
      <c r="I65" s="306" t="s">
        <v>438</v>
      </c>
      <c r="J65" s="306"/>
      <c r="K65" s="327"/>
    </row>
    <row r="66" spans="1:11" x14ac:dyDescent="0.3">
      <c r="A66" s="407"/>
      <c r="B66" s="42" t="s">
        <v>439</v>
      </c>
      <c r="C66" s="312" t="s">
        <v>440</v>
      </c>
      <c r="D66" s="306" t="s">
        <v>441</v>
      </c>
      <c r="E66" s="306"/>
      <c r="F66" s="306"/>
      <c r="G66" s="306" t="s">
        <v>284</v>
      </c>
      <c r="H66" s="306"/>
      <c r="I66" s="306" t="s">
        <v>442</v>
      </c>
      <c r="J66" s="306"/>
      <c r="K66" s="402" t="s">
        <v>28</v>
      </c>
    </row>
    <row r="67" spans="1:11" x14ac:dyDescent="0.3">
      <c r="A67" s="407"/>
      <c r="B67" s="42" t="s">
        <v>7</v>
      </c>
      <c r="C67" s="312"/>
      <c r="D67" s="306" t="s">
        <v>443</v>
      </c>
      <c r="E67" s="306"/>
      <c r="F67" s="306"/>
      <c r="G67" s="306"/>
      <c r="H67" s="306"/>
      <c r="I67" s="306" t="s">
        <v>254</v>
      </c>
      <c r="J67" s="306"/>
      <c r="K67" s="403"/>
    </row>
    <row r="68" spans="1:11" x14ac:dyDescent="0.3">
      <c r="A68" s="407"/>
      <c r="B68" s="42" t="s">
        <v>444</v>
      </c>
      <c r="C68" s="312" t="s">
        <v>445</v>
      </c>
      <c r="D68" s="306" t="s">
        <v>446</v>
      </c>
      <c r="E68" s="306"/>
      <c r="F68" s="306"/>
      <c r="G68" s="306" t="s">
        <v>447</v>
      </c>
      <c r="H68" s="306"/>
      <c r="I68" s="306" t="s">
        <v>448</v>
      </c>
      <c r="J68" s="306"/>
      <c r="K68" s="327" t="s">
        <v>28</v>
      </c>
    </row>
    <row r="69" spans="1:11" ht="17.25" thickBot="1" x14ac:dyDescent="0.35">
      <c r="A69" s="408"/>
      <c r="B69" s="42" t="s">
        <v>449</v>
      </c>
      <c r="C69" s="312"/>
      <c r="D69" s="306" t="s">
        <v>450</v>
      </c>
      <c r="E69" s="306"/>
      <c r="F69" s="306"/>
      <c r="G69" s="306"/>
      <c r="H69" s="306"/>
      <c r="I69" s="306" t="s">
        <v>417</v>
      </c>
      <c r="J69" s="306"/>
      <c r="K69" s="327"/>
    </row>
    <row r="70" spans="1:11" x14ac:dyDescent="0.3">
      <c r="A70" s="406" t="s">
        <v>451</v>
      </c>
      <c r="B70" s="42" t="s">
        <v>452</v>
      </c>
      <c r="C70" s="312" t="s">
        <v>453</v>
      </c>
      <c r="D70" s="306" t="s">
        <v>454</v>
      </c>
      <c r="E70" s="306"/>
      <c r="F70" s="306"/>
      <c r="G70" s="306" t="s">
        <v>251</v>
      </c>
      <c r="H70" s="306"/>
      <c r="I70" s="306" t="s">
        <v>455</v>
      </c>
      <c r="J70" s="306"/>
      <c r="K70" s="327" t="s">
        <v>28</v>
      </c>
    </row>
    <row r="71" spans="1:11" x14ac:dyDescent="0.3">
      <c r="A71" s="407"/>
      <c r="B71" s="42" t="s">
        <v>456</v>
      </c>
      <c r="C71" s="312"/>
      <c r="D71" s="306" t="s">
        <v>457</v>
      </c>
      <c r="E71" s="306"/>
      <c r="F71" s="306"/>
      <c r="G71" s="306"/>
      <c r="H71" s="306"/>
      <c r="I71" s="306" t="s">
        <v>458</v>
      </c>
      <c r="J71" s="306"/>
      <c r="K71" s="327"/>
    </row>
    <row r="72" spans="1:11" x14ac:dyDescent="0.3">
      <c r="A72" s="407"/>
      <c r="B72" s="42" t="s">
        <v>459</v>
      </c>
      <c r="C72" s="312" t="s">
        <v>460</v>
      </c>
      <c r="D72" s="306" t="s">
        <v>461</v>
      </c>
      <c r="E72" s="306"/>
      <c r="F72" s="306"/>
      <c r="G72" s="306" t="s">
        <v>462</v>
      </c>
      <c r="H72" s="306"/>
      <c r="I72" s="306" t="s">
        <v>463</v>
      </c>
      <c r="J72" s="306"/>
      <c r="K72" s="402" t="s">
        <v>28</v>
      </c>
    </row>
    <row r="73" spans="1:11" x14ac:dyDescent="0.3">
      <c r="A73" s="407"/>
      <c r="B73" s="42" t="s">
        <v>16</v>
      </c>
      <c r="C73" s="312"/>
      <c r="D73" s="306" t="s">
        <v>464</v>
      </c>
      <c r="E73" s="306"/>
      <c r="F73" s="306"/>
      <c r="G73" s="306"/>
      <c r="H73" s="306"/>
      <c r="I73" s="306" t="s">
        <v>465</v>
      </c>
      <c r="J73" s="306"/>
      <c r="K73" s="403"/>
    </row>
    <row r="74" spans="1:11" x14ac:dyDescent="0.3">
      <c r="A74" s="407"/>
      <c r="B74" s="42" t="s">
        <v>466</v>
      </c>
      <c r="C74" s="312" t="s">
        <v>467</v>
      </c>
      <c r="D74" s="306" t="s">
        <v>468</v>
      </c>
      <c r="E74" s="306"/>
      <c r="F74" s="306"/>
      <c r="G74" s="306" t="s">
        <v>469</v>
      </c>
      <c r="H74" s="306"/>
      <c r="I74" s="306" t="s">
        <v>470</v>
      </c>
      <c r="J74" s="306"/>
      <c r="K74" s="327" t="s">
        <v>28</v>
      </c>
    </row>
    <row r="75" spans="1:11" x14ac:dyDescent="0.3">
      <c r="A75" s="407"/>
      <c r="B75" s="42" t="s">
        <v>23</v>
      </c>
      <c r="C75" s="312"/>
      <c r="D75" s="306" t="s">
        <v>471</v>
      </c>
      <c r="E75" s="306"/>
      <c r="F75" s="306"/>
      <c r="G75" s="306"/>
      <c r="H75" s="306"/>
      <c r="I75" s="306" t="s">
        <v>458</v>
      </c>
      <c r="J75" s="306"/>
      <c r="K75" s="327"/>
    </row>
    <row r="76" spans="1:11" x14ac:dyDescent="0.3">
      <c r="A76" s="407"/>
      <c r="B76" s="42" t="s">
        <v>472</v>
      </c>
      <c r="C76" s="312" t="s">
        <v>473</v>
      </c>
      <c r="D76" s="306" t="s">
        <v>474</v>
      </c>
      <c r="E76" s="306"/>
      <c r="F76" s="306"/>
      <c r="G76" s="306" t="s">
        <v>475</v>
      </c>
      <c r="H76" s="306"/>
      <c r="I76" s="306" t="s">
        <v>476</v>
      </c>
      <c r="J76" s="306"/>
      <c r="K76" s="327" t="s">
        <v>28</v>
      </c>
    </row>
    <row r="77" spans="1:11" x14ac:dyDescent="0.3">
      <c r="A77" s="407"/>
      <c r="B77" s="42" t="s">
        <v>477</v>
      </c>
      <c r="C77" s="312"/>
      <c r="D77" s="306" t="s">
        <v>478</v>
      </c>
      <c r="E77" s="306"/>
      <c r="F77" s="306"/>
      <c r="G77" s="306"/>
      <c r="H77" s="306"/>
      <c r="I77" s="306" t="s">
        <v>465</v>
      </c>
      <c r="J77" s="306"/>
      <c r="K77" s="327"/>
    </row>
    <row r="78" spans="1:11" x14ac:dyDescent="0.3">
      <c r="A78" s="407"/>
      <c r="B78" s="42" t="s">
        <v>479</v>
      </c>
      <c r="C78" s="312" t="s">
        <v>480</v>
      </c>
      <c r="D78" s="306" t="s">
        <v>481</v>
      </c>
      <c r="E78" s="306"/>
      <c r="F78" s="306"/>
      <c r="G78" s="306" t="s">
        <v>100</v>
      </c>
      <c r="H78" s="306"/>
      <c r="I78" s="306" t="s">
        <v>482</v>
      </c>
      <c r="J78" s="306"/>
      <c r="K78" s="402" t="s">
        <v>28</v>
      </c>
    </row>
    <row r="79" spans="1:11" x14ac:dyDescent="0.3">
      <c r="A79" s="407"/>
      <c r="B79" s="42" t="s">
        <v>483</v>
      </c>
      <c r="C79" s="312"/>
      <c r="D79" s="306" t="s">
        <v>484</v>
      </c>
      <c r="E79" s="306"/>
      <c r="F79" s="306"/>
      <c r="G79" s="306"/>
      <c r="H79" s="306"/>
      <c r="I79" s="306" t="s">
        <v>100</v>
      </c>
      <c r="J79" s="306"/>
      <c r="K79" s="403"/>
    </row>
    <row r="80" spans="1:11" x14ac:dyDescent="0.3">
      <c r="A80" s="407"/>
      <c r="B80" s="42" t="s">
        <v>485</v>
      </c>
      <c r="C80" s="319" t="s">
        <v>486</v>
      </c>
      <c r="D80" s="320" t="s">
        <v>487</v>
      </c>
      <c r="E80" s="320"/>
      <c r="F80" s="320"/>
      <c r="G80" s="320" t="s">
        <v>251</v>
      </c>
      <c r="H80" s="320"/>
      <c r="I80" s="320" t="s">
        <v>488</v>
      </c>
      <c r="J80" s="320"/>
      <c r="K80" s="402" t="s">
        <v>28</v>
      </c>
    </row>
    <row r="81" spans="1:11" ht="17.25" thickBot="1" x14ac:dyDescent="0.35">
      <c r="A81" s="408"/>
      <c r="B81" s="43" t="s">
        <v>430</v>
      </c>
      <c r="C81" s="319"/>
      <c r="D81" s="320" t="s">
        <v>489</v>
      </c>
      <c r="E81" s="320"/>
      <c r="F81" s="320"/>
      <c r="G81" s="320"/>
      <c r="H81" s="320"/>
      <c r="I81" s="320"/>
      <c r="J81" s="320"/>
      <c r="K81" s="403"/>
    </row>
    <row r="82" spans="1:11" ht="36.75" customHeight="1" x14ac:dyDescent="0.3"/>
  </sheetData>
  <mergeCells count="296"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G10" sqref="G10:G11"/>
    </sheetView>
  </sheetViews>
  <sheetFormatPr defaultRowHeight="16.5" x14ac:dyDescent="0.3"/>
  <cols>
    <col min="8" max="8" width="24" bestFit="1" customWidth="1"/>
    <col min="12" max="12" width="46" bestFit="1" customWidth="1"/>
  </cols>
  <sheetData>
    <row r="1" spans="1:15" ht="24" x14ac:dyDescent="0.3">
      <c r="A1" s="175" t="s">
        <v>0</v>
      </c>
      <c r="B1" s="176" t="s">
        <v>1491</v>
      </c>
      <c r="C1" s="177" t="s">
        <v>2675</v>
      </c>
      <c r="D1" s="177" t="s">
        <v>2676</v>
      </c>
      <c r="E1" s="177" t="s">
        <v>2677</v>
      </c>
      <c r="F1" s="178" t="s">
        <v>2934</v>
      </c>
      <c r="G1" s="176" t="s">
        <v>1493</v>
      </c>
      <c r="H1" s="176" t="s">
        <v>1494</v>
      </c>
      <c r="I1" s="179" t="s">
        <v>2935</v>
      </c>
      <c r="J1" s="179" t="s">
        <v>2936</v>
      </c>
      <c r="K1" s="179" t="s">
        <v>3000</v>
      </c>
      <c r="L1" s="176" t="s">
        <v>1496</v>
      </c>
      <c r="M1" s="176" t="s">
        <v>1497</v>
      </c>
      <c r="N1" s="176" t="s">
        <v>223</v>
      </c>
      <c r="O1" s="180" t="s">
        <v>2934</v>
      </c>
    </row>
    <row r="2" spans="1:15" x14ac:dyDescent="0.3">
      <c r="A2" s="188" t="s">
        <v>3069</v>
      </c>
      <c r="B2" s="184" t="s">
        <v>3070</v>
      </c>
      <c r="C2" s="190">
        <v>120000</v>
      </c>
      <c r="D2" s="190">
        <f t="shared" ref="D2" si="0">C2*0.1</f>
        <v>12000</v>
      </c>
      <c r="E2" s="190">
        <f t="shared" ref="E2" si="1">C2+D2</f>
        <v>132000</v>
      </c>
      <c r="F2" s="184" t="s">
        <v>1513</v>
      </c>
      <c r="G2" s="192" t="s">
        <v>3071</v>
      </c>
      <c r="H2" s="173" t="s">
        <v>3072</v>
      </c>
      <c r="I2" s="184">
        <v>14</v>
      </c>
      <c r="J2" s="184"/>
      <c r="K2" s="173"/>
      <c r="L2" s="173" t="s">
        <v>1027</v>
      </c>
      <c r="M2" s="184" t="s">
        <v>28</v>
      </c>
      <c r="N2" s="184" t="s">
        <v>1580</v>
      </c>
      <c r="O2" s="186" t="s">
        <v>1744</v>
      </c>
    </row>
    <row r="3" spans="1:15" x14ac:dyDescent="0.3">
      <c r="A3" s="188"/>
      <c r="B3" s="184"/>
      <c r="C3" s="190"/>
      <c r="D3" s="190"/>
      <c r="E3" s="190"/>
      <c r="F3" s="184"/>
      <c r="G3" s="184"/>
      <c r="H3" s="173" t="s">
        <v>3073</v>
      </c>
      <c r="I3" s="184"/>
      <c r="J3" s="184"/>
      <c r="K3" s="173"/>
      <c r="L3" s="171" t="s">
        <v>2963</v>
      </c>
      <c r="M3" s="184"/>
      <c r="N3" s="184"/>
      <c r="O3" s="186"/>
    </row>
    <row r="4" spans="1:15" x14ac:dyDescent="0.3">
      <c r="A4" s="188"/>
      <c r="B4" s="184" t="s">
        <v>3074</v>
      </c>
      <c r="C4" s="190">
        <v>110000</v>
      </c>
      <c r="D4" s="190">
        <f t="shared" ref="D4" si="2">C4*0.1</f>
        <v>11000</v>
      </c>
      <c r="E4" s="190">
        <f t="shared" ref="E4" si="3">C4+D4</f>
        <v>121000</v>
      </c>
      <c r="F4" s="184" t="s">
        <v>1513</v>
      </c>
      <c r="G4" s="192" t="s">
        <v>3075</v>
      </c>
      <c r="H4" s="173" t="s">
        <v>3076</v>
      </c>
      <c r="I4" s="184">
        <v>14</v>
      </c>
      <c r="J4" s="184"/>
      <c r="K4" s="173"/>
      <c r="L4" s="173" t="s">
        <v>106</v>
      </c>
      <c r="M4" s="184" t="s">
        <v>3087</v>
      </c>
      <c r="N4" s="184" t="s">
        <v>3085</v>
      </c>
      <c r="O4" s="186" t="s">
        <v>1744</v>
      </c>
    </row>
    <row r="5" spans="1:15" x14ac:dyDescent="0.3">
      <c r="A5" s="188"/>
      <c r="B5" s="184"/>
      <c r="C5" s="190"/>
      <c r="D5" s="190"/>
      <c r="E5" s="190"/>
      <c r="F5" s="184"/>
      <c r="G5" s="184"/>
      <c r="H5" s="173" t="s">
        <v>3077</v>
      </c>
      <c r="I5" s="184"/>
      <c r="J5" s="184"/>
      <c r="K5" s="173"/>
      <c r="L5" s="171" t="s">
        <v>2963</v>
      </c>
      <c r="M5" s="184"/>
      <c r="N5" s="184"/>
      <c r="O5" s="186"/>
    </row>
    <row r="6" spans="1:15" x14ac:dyDescent="0.3">
      <c r="A6" s="188"/>
      <c r="B6" s="184" t="s">
        <v>3078</v>
      </c>
      <c r="C6" s="190">
        <v>110000</v>
      </c>
      <c r="D6" s="190">
        <f t="shared" ref="D6" si="4">C6*0.1</f>
        <v>11000</v>
      </c>
      <c r="E6" s="190">
        <f t="shared" ref="E6" si="5">C6+D6</f>
        <v>121000</v>
      </c>
      <c r="F6" s="184" t="s">
        <v>3079</v>
      </c>
      <c r="G6" s="192" t="s">
        <v>3080</v>
      </c>
      <c r="H6" s="173" t="s">
        <v>3086</v>
      </c>
      <c r="I6" s="184">
        <v>14</v>
      </c>
      <c r="J6" s="184"/>
      <c r="K6" s="173"/>
      <c r="L6" s="173" t="s">
        <v>3081</v>
      </c>
      <c r="M6" s="184" t="s">
        <v>3087</v>
      </c>
      <c r="N6" s="184" t="s">
        <v>3085</v>
      </c>
      <c r="O6" s="186" t="s">
        <v>3082</v>
      </c>
    </row>
    <row r="7" spans="1:15" x14ac:dyDescent="0.3">
      <c r="A7" s="188"/>
      <c r="B7" s="184"/>
      <c r="C7" s="190"/>
      <c r="D7" s="190"/>
      <c r="E7" s="190"/>
      <c r="F7" s="184"/>
      <c r="G7" s="184"/>
      <c r="H7" s="173" t="s">
        <v>3083</v>
      </c>
      <c r="I7" s="184"/>
      <c r="J7" s="184"/>
      <c r="K7" s="173"/>
      <c r="L7" s="171" t="s">
        <v>3084</v>
      </c>
      <c r="M7" s="184"/>
      <c r="N7" s="184"/>
      <c r="O7" s="186"/>
    </row>
    <row r="8" spans="1:15" x14ac:dyDescent="0.3">
      <c r="A8" s="188" t="s">
        <v>3088</v>
      </c>
      <c r="B8" s="184" t="s">
        <v>3089</v>
      </c>
      <c r="C8" s="190">
        <v>110000</v>
      </c>
      <c r="D8" s="190">
        <f t="shared" ref="D8" si="6">C8*0.1</f>
        <v>11000</v>
      </c>
      <c r="E8" s="190">
        <f>C8+D8</f>
        <v>121000</v>
      </c>
      <c r="F8" s="184" t="s">
        <v>1618</v>
      </c>
      <c r="G8" s="192" t="s">
        <v>3090</v>
      </c>
      <c r="H8" s="173" t="s">
        <v>3091</v>
      </c>
      <c r="I8" s="184"/>
      <c r="J8" s="184">
        <v>12</v>
      </c>
      <c r="K8" s="173"/>
      <c r="L8" s="173" t="s">
        <v>2521</v>
      </c>
      <c r="M8" s="184" t="s">
        <v>28</v>
      </c>
      <c r="N8" s="184" t="s">
        <v>1580</v>
      </c>
      <c r="O8" s="186" t="s">
        <v>1744</v>
      </c>
    </row>
    <row r="9" spans="1:15" x14ac:dyDescent="0.3">
      <c r="A9" s="188"/>
      <c r="B9" s="184"/>
      <c r="C9" s="190"/>
      <c r="D9" s="190"/>
      <c r="E9" s="190"/>
      <c r="F9" s="184"/>
      <c r="G9" s="184"/>
      <c r="H9" s="173" t="s">
        <v>3092</v>
      </c>
      <c r="I9" s="184"/>
      <c r="J9" s="184"/>
      <c r="K9" s="173"/>
      <c r="L9" s="171" t="s">
        <v>3093</v>
      </c>
      <c r="M9" s="184"/>
      <c r="N9" s="184"/>
      <c r="O9" s="186"/>
    </row>
    <row r="10" spans="1:15" x14ac:dyDescent="0.3">
      <c r="A10" s="188" t="s">
        <v>3094</v>
      </c>
      <c r="B10" s="184" t="s">
        <v>3095</v>
      </c>
      <c r="C10" s="190">
        <v>100000</v>
      </c>
      <c r="D10" s="190">
        <f t="shared" ref="D10" si="7">C10*0.1</f>
        <v>10000</v>
      </c>
      <c r="E10" s="190">
        <f>C10+D10</f>
        <v>110000</v>
      </c>
      <c r="F10" s="184" t="s">
        <v>1618</v>
      </c>
      <c r="G10" s="192" t="s">
        <v>3096</v>
      </c>
      <c r="H10" s="173" t="s">
        <v>3097</v>
      </c>
      <c r="I10" s="184">
        <v>1</v>
      </c>
      <c r="J10" s="184">
        <v>12</v>
      </c>
      <c r="K10" s="184">
        <v>1</v>
      </c>
      <c r="L10" s="173" t="s">
        <v>2521</v>
      </c>
      <c r="M10" s="184" t="s">
        <v>28</v>
      </c>
      <c r="N10" s="184" t="s">
        <v>1582</v>
      </c>
      <c r="O10" s="186" t="s">
        <v>1745</v>
      </c>
    </row>
    <row r="11" spans="1:15" x14ac:dyDescent="0.3">
      <c r="A11" s="188"/>
      <c r="B11" s="184"/>
      <c r="C11" s="190"/>
      <c r="D11" s="190"/>
      <c r="E11" s="190"/>
      <c r="F11" s="184"/>
      <c r="G11" s="184"/>
      <c r="H11" s="173" t="s">
        <v>3098</v>
      </c>
      <c r="I11" s="184"/>
      <c r="J11" s="184"/>
      <c r="K11" s="184"/>
      <c r="L11" s="171" t="s">
        <v>3099</v>
      </c>
      <c r="M11" s="184"/>
      <c r="N11" s="184"/>
      <c r="O11" s="186"/>
    </row>
    <row r="12" spans="1:15" x14ac:dyDescent="0.3">
      <c r="A12" s="188" t="s">
        <v>3100</v>
      </c>
      <c r="B12" s="184" t="s">
        <v>3101</v>
      </c>
      <c r="C12" s="190">
        <v>110000</v>
      </c>
      <c r="D12" s="190">
        <f t="shared" ref="D12" si="8">C12*0.1</f>
        <v>11000</v>
      </c>
      <c r="E12" s="190">
        <f>C12+D12</f>
        <v>121000</v>
      </c>
      <c r="F12" s="184" t="s">
        <v>1618</v>
      </c>
      <c r="G12" s="192" t="s">
        <v>3102</v>
      </c>
      <c r="H12" s="174" t="s">
        <v>3103</v>
      </c>
      <c r="I12" s="184"/>
      <c r="J12" s="184">
        <v>14</v>
      </c>
      <c r="K12" s="184"/>
      <c r="L12" s="174" t="s">
        <v>3104</v>
      </c>
      <c r="M12" s="184" t="s">
        <v>28</v>
      </c>
      <c r="N12" s="184" t="s">
        <v>1580</v>
      </c>
      <c r="O12" s="186" t="s">
        <v>2990</v>
      </c>
    </row>
    <row r="13" spans="1:15" x14ac:dyDescent="0.3">
      <c r="A13" s="188"/>
      <c r="B13" s="184"/>
      <c r="C13" s="190"/>
      <c r="D13" s="190"/>
      <c r="E13" s="190"/>
      <c r="F13" s="184"/>
      <c r="G13" s="184"/>
      <c r="H13" s="174" t="s">
        <v>3105</v>
      </c>
      <c r="I13" s="184"/>
      <c r="J13" s="184"/>
      <c r="K13" s="184"/>
      <c r="L13" s="171" t="s">
        <v>3106</v>
      </c>
      <c r="M13" s="184"/>
      <c r="N13" s="184"/>
      <c r="O13" s="186"/>
    </row>
    <row r="14" spans="1:15" x14ac:dyDescent="0.3">
      <c r="A14" s="188" t="s">
        <v>3107</v>
      </c>
      <c r="B14" s="184" t="s">
        <v>2242</v>
      </c>
      <c r="C14" s="190">
        <v>100000</v>
      </c>
      <c r="D14" s="190">
        <f t="shared" ref="D14" si="9">C14*0.1</f>
        <v>10000</v>
      </c>
      <c r="E14" s="190">
        <f t="shared" ref="E14" si="10">C14+D14</f>
        <v>110000</v>
      </c>
      <c r="F14" s="184" t="s">
        <v>1553</v>
      </c>
      <c r="G14" s="192" t="s">
        <v>3108</v>
      </c>
      <c r="H14" s="183" t="s">
        <v>2244</v>
      </c>
      <c r="I14" s="184"/>
      <c r="J14" s="184">
        <v>14</v>
      </c>
      <c r="K14" s="183"/>
      <c r="L14" s="183" t="s">
        <v>3109</v>
      </c>
      <c r="M14" s="184" t="s">
        <v>28</v>
      </c>
      <c r="N14" s="184" t="s">
        <v>1580</v>
      </c>
      <c r="O14" s="186" t="s">
        <v>2990</v>
      </c>
    </row>
    <row r="15" spans="1:15" x14ac:dyDescent="0.3">
      <c r="A15" s="188"/>
      <c r="B15" s="184"/>
      <c r="C15" s="190"/>
      <c r="D15" s="190"/>
      <c r="E15" s="190"/>
      <c r="F15" s="184"/>
      <c r="G15" s="184"/>
      <c r="H15" s="183" t="s">
        <v>3110</v>
      </c>
      <c r="I15" s="184"/>
      <c r="J15" s="184"/>
      <c r="K15" s="183"/>
      <c r="L15" s="171" t="s">
        <v>3111</v>
      </c>
      <c r="M15" s="184"/>
      <c r="N15" s="184"/>
      <c r="O15" s="186"/>
    </row>
    <row r="16" spans="1:15" x14ac:dyDescent="0.3">
      <c r="A16" s="188"/>
      <c r="B16" s="192" t="s">
        <v>3112</v>
      </c>
      <c r="C16" s="190">
        <v>130000</v>
      </c>
      <c r="D16" s="190">
        <f t="shared" ref="D16" si="11">C16*0.1</f>
        <v>13000</v>
      </c>
      <c r="E16" s="190">
        <f t="shared" ref="E16" si="12">C16+D16</f>
        <v>143000</v>
      </c>
      <c r="F16" s="184" t="s">
        <v>1553</v>
      </c>
      <c r="G16" s="192" t="s">
        <v>3113</v>
      </c>
      <c r="H16" s="183" t="s">
        <v>3114</v>
      </c>
      <c r="I16" s="184"/>
      <c r="J16" s="184">
        <v>14</v>
      </c>
      <c r="K16" s="183"/>
      <c r="L16" s="183" t="s">
        <v>3115</v>
      </c>
      <c r="M16" s="184" t="s">
        <v>28</v>
      </c>
      <c r="N16" s="184" t="s">
        <v>1580</v>
      </c>
      <c r="O16" s="186" t="s">
        <v>1745</v>
      </c>
    </row>
    <row r="17" spans="1:15" x14ac:dyDescent="0.3">
      <c r="A17" s="188"/>
      <c r="B17" s="184"/>
      <c r="C17" s="190"/>
      <c r="D17" s="190"/>
      <c r="E17" s="190"/>
      <c r="F17" s="184"/>
      <c r="G17" s="184"/>
      <c r="H17" s="183" t="s">
        <v>3116</v>
      </c>
      <c r="I17" s="184"/>
      <c r="J17" s="184"/>
      <c r="K17" s="183"/>
      <c r="L17" s="171" t="s">
        <v>3117</v>
      </c>
      <c r="M17" s="184"/>
      <c r="N17" s="184"/>
      <c r="O17" s="186"/>
    </row>
    <row r="18" spans="1:15" x14ac:dyDescent="0.3">
      <c r="A18" s="188"/>
      <c r="B18" s="192" t="s">
        <v>3118</v>
      </c>
      <c r="C18" s="190">
        <v>140000</v>
      </c>
      <c r="D18" s="190">
        <f t="shared" ref="D18" si="13">C18*0.1</f>
        <v>14000</v>
      </c>
      <c r="E18" s="190">
        <f t="shared" ref="E18" si="14">C18+D18</f>
        <v>154000</v>
      </c>
      <c r="F18" s="184" t="s">
        <v>3119</v>
      </c>
      <c r="G18" s="192" t="s">
        <v>3120</v>
      </c>
      <c r="H18" s="183" t="s">
        <v>3121</v>
      </c>
      <c r="I18" s="184"/>
      <c r="J18" s="184">
        <v>14</v>
      </c>
      <c r="K18" s="183"/>
      <c r="L18" s="183" t="s">
        <v>3122</v>
      </c>
      <c r="M18" s="184" t="s">
        <v>28</v>
      </c>
      <c r="N18" s="184" t="s">
        <v>1580</v>
      </c>
      <c r="O18" s="186" t="s">
        <v>3123</v>
      </c>
    </row>
    <row r="19" spans="1:15" x14ac:dyDescent="0.3">
      <c r="A19" s="188"/>
      <c r="B19" s="184"/>
      <c r="C19" s="190"/>
      <c r="D19" s="190"/>
      <c r="E19" s="190"/>
      <c r="F19" s="184"/>
      <c r="G19" s="184"/>
      <c r="H19" s="183" t="s">
        <v>3131</v>
      </c>
      <c r="I19" s="184"/>
      <c r="J19" s="184"/>
      <c r="K19" s="183"/>
      <c r="L19" s="171" t="s">
        <v>3117</v>
      </c>
      <c r="M19" s="184"/>
      <c r="N19" s="184"/>
      <c r="O19" s="186"/>
    </row>
    <row r="20" spans="1:15" x14ac:dyDescent="0.3">
      <c r="A20" s="188" t="s">
        <v>3124</v>
      </c>
      <c r="B20" s="184" t="s">
        <v>3125</v>
      </c>
      <c r="C20" s="190">
        <v>140000</v>
      </c>
      <c r="D20" s="190">
        <f t="shared" ref="D20" si="15">C20*0.1</f>
        <v>14000</v>
      </c>
      <c r="E20" s="190">
        <f>C20+D20</f>
        <v>154000</v>
      </c>
      <c r="F20" s="184" t="s">
        <v>1618</v>
      </c>
      <c r="G20" s="192" t="s">
        <v>3126</v>
      </c>
      <c r="H20" s="181" t="s">
        <v>3127</v>
      </c>
      <c r="I20" s="184">
        <v>1</v>
      </c>
      <c r="J20" s="184">
        <v>15</v>
      </c>
      <c r="K20" s="184">
        <v>3</v>
      </c>
      <c r="L20" s="181" t="s">
        <v>3128</v>
      </c>
      <c r="M20" s="184" t="s">
        <v>28</v>
      </c>
      <c r="N20" s="184" t="s">
        <v>1580</v>
      </c>
      <c r="O20" s="186" t="s">
        <v>2990</v>
      </c>
    </row>
    <row r="21" spans="1:15" ht="17.25" thickBot="1" x14ac:dyDescent="0.35">
      <c r="A21" s="189"/>
      <c r="B21" s="185"/>
      <c r="C21" s="191"/>
      <c r="D21" s="191"/>
      <c r="E21" s="191"/>
      <c r="F21" s="185"/>
      <c r="G21" s="185"/>
      <c r="H21" s="182" t="s">
        <v>3130</v>
      </c>
      <c r="I21" s="185"/>
      <c r="J21" s="185"/>
      <c r="K21" s="185"/>
      <c r="L21" s="172" t="s">
        <v>3129</v>
      </c>
      <c r="M21" s="185"/>
      <c r="N21" s="185"/>
      <c r="O21" s="187"/>
    </row>
  </sheetData>
  <mergeCells count="119">
    <mergeCell ref="O18:O19"/>
    <mergeCell ref="G18:G19"/>
    <mergeCell ref="I18:I19"/>
    <mergeCell ref="J18:J19"/>
    <mergeCell ref="M18:M19"/>
    <mergeCell ref="N18:N19"/>
    <mergeCell ref="B18:B19"/>
    <mergeCell ref="C18:C19"/>
    <mergeCell ref="D18:D19"/>
    <mergeCell ref="E18:E19"/>
    <mergeCell ref="F18:F19"/>
    <mergeCell ref="I16:I17"/>
    <mergeCell ref="J16:J17"/>
    <mergeCell ref="M16:M17"/>
    <mergeCell ref="N16:N17"/>
    <mergeCell ref="O16:O17"/>
    <mergeCell ref="C16:C17"/>
    <mergeCell ref="D16:D17"/>
    <mergeCell ref="E16:E17"/>
    <mergeCell ref="F16:F17"/>
    <mergeCell ref="G16:G17"/>
    <mergeCell ref="M12:M13"/>
    <mergeCell ref="N12:N13"/>
    <mergeCell ref="O12:O13"/>
    <mergeCell ref="A14:A19"/>
    <mergeCell ref="B14:B15"/>
    <mergeCell ref="C14:C15"/>
    <mergeCell ref="D14:D15"/>
    <mergeCell ref="E14:E15"/>
    <mergeCell ref="F14:F15"/>
    <mergeCell ref="G14:G15"/>
    <mergeCell ref="I14:I15"/>
    <mergeCell ref="J14:J15"/>
    <mergeCell ref="M14:M15"/>
    <mergeCell ref="N14:N15"/>
    <mergeCell ref="O14:O15"/>
    <mergeCell ref="B16:B17"/>
    <mergeCell ref="F12:F13"/>
    <mergeCell ref="G12:G13"/>
    <mergeCell ref="I12:I13"/>
    <mergeCell ref="J12:J13"/>
    <mergeCell ref="K12:K13"/>
    <mergeCell ref="A12:A13"/>
    <mergeCell ref="B12:B13"/>
    <mergeCell ref="C12:C13"/>
    <mergeCell ref="D12:D13"/>
    <mergeCell ref="E12:E13"/>
    <mergeCell ref="B4:B5"/>
    <mergeCell ref="C4:C5"/>
    <mergeCell ref="D4:D5"/>
    <mergeCell ref="E4:E5"/>
    <mergeCell ref="A2:A7"/>
    <mergeCell ref="B2:B3"/>
    <mergeCell ref="C2:C3"/>
    <mergeCell ref="D2:D3"/>
    <mergeCell ref="E2:E3"/>
    <mergeCell ref="B6:B7"/>
    <mergeCell ref="C6:C7"/>
    <mergeCell ref="D6:D7"/>
    <mergeCell ref="E6:E7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F8:F9"/>
    <mergeCell ref="G8:G9"/>
    <mergeCell ref="I8:I9"/>
    <mergeCell ref="J8:J9"/>
    <mergeCell ref="F2:F3"/>
    <mergeCell ref="F6:F7"/>
    <mergeCell ref="G6:G7"/>
    <mergeCell ref="I6:I7"/>
    <mergeCell ref="J6:J7"/>
    <mergeCell ref="F4:F5"/>
    <mergeCell ref="G4:G5"/>
    <mergeCell ref="I4:I5"/>
    <mergeCell ref="J4:J5"/>
    <mergeCell ref="M8:M9"/>
    <mergeCell ref="N8:N9"/>
    <mergeCell ref="O8:O9"/>
    <mergeCell ref="G2:G3"/>
    <mergeCell ref="I2:I3"/>
    <mergeCell ref="J2:J3"/>
    <mergeCell ref="M2:M3"/>
    <mergeCell ref="N2:N3"/>
    <mergeCell ref="N6:N7"/>
    <mergeCell ref="O6:O7"/>
    <mergeCell ref="O4:O5"/>
    <mergeCell ref="O2:O3"/>
    <mergeCell ref="M4:M5"/>
    <mergeCell ref="N4:N5"/>
    <mergeCell ref="M6:M7"/>
    <mergeCell ref="E10:E11"/>
    <mergeCell ref="M10:M11"/>
    <mergeCell ref="N10:N11"/>
    <mergeCell ref="O10:O11"/>
    <mergeCell ref="F10:F11"/>
    <mergeCell ref="G10:G11"/>
    <mergeCell ref="I10:I11"/>
    <mergeCell ref="J10:J11"/>
    <mergeCell ref="K10:K11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opLeftCell="A22" zoomScale="90" zoomScaleNormal="90" workbookViewId="0">
      <selection activeCell="D32" sqref="D32:D33"/>
    </sheetView>
  </sheetViews>
  <sheetFormatPr defaultRowHeight="16.5" x14ac:dyDescent="0.3"/>
  <cols>
    <col min="1" max="1" width="10.25" bestFit="1" customWidth="1"/>
    <col min="3" max="3" width="10.875" bestFit="1" customWidth="1"/>
    <col min="5" max="5" width="10.875" bestFit="1" customWidth="1"/>
    <col min="7" max="7" width="13.5" bestFit="1" customWidth="1"/>
    <col min="8" max="8" width="30" bestFit="1" customWidth="1"/>
    <col min="12" max="12" width="43.75" bestFit="1" customWidth="1"/>
    <col min="13" max="13" width="13.875" bestFit="1" customWidth="1"/>
    <col min="14" max="14" width="13.875" customWidth="1"/>
    <col min="15" max="15" width="13" bestFit="1" customWidth="1"/>
  </cols>
  <sheetData>
    <row r="1" spans="1:15" ht="24.75" thickBot="1" x14ac:dyDescent="0.35">
      <c r="A1" s="160" t="s">
        <v>0</v>
      </c>
      <c r="B1" s="161" t="s">
        <v>1491</v>
      </c>
      <c r="C1" s="162" t="s">
        <v>2931</v>
      </c>
      <c r="D1" s="162" t="s">
        <v>2932</v>
      </c>
      <c r="E1" s="162" t="s">
        <v>2933</v>
      </c>
      <c r="F1" s="163" t="s">
        <v>2934</v>
      </c>
      <c r="G1" s="161" t="s">
        <v>1493</v>
      </c>
      <c r="H1" s="161" t="s">
        <v>1494</v>
      </c>
      <c r="I1" s="164" t="s">
        <v>2935</v>
      </c>
      <c r="J1" s="164" t="s">
        <v>2936</v>
      </c>
      <c r="K1" s="164" t="s">
        <v>3000</v>
      </c>
      <c r="L1" s="161" t="s">
        <v>1496</v>
      </c>
      <c r="M1" s="161" t="s">
        <v>1497</v>
      </c>
      <c r="N1" s="165" t="s">
        <v>2975</v>
      </c>
      <c r="O1" s="166" t="s">
        <v>2974</v>
      </c>
    </row>
    <row r="2" spans="1:15" ht="16.5" customHeight="1" x14ac:dyDescent="0.3">
      <c r="A2" s="196" t="s">
        <v>2937</v>
      </c>
      <c r="B2" s="194" t="s">
        <v>2938</v>
      </c>
      <c r="C2" s="197">
        <v>140000</v>
      </c>
      <c r="D2" s="197">
        <f t="shared" ref="D2" si="0">C2*0.1</f>
        <v>14000</v>
      </c>
      <c r="E2" s="197">
        <f t="shared" ref="E2" si="1">C2+D2</f>
        <v>154000</v>
      </c>
      <c r="F2" s="194" t="s">
        <v>1513</v>
      </c>
      <c r="G2" s="198" t="s">
        <v>2939</v>
      </c>
      <c r="H2" s="170" t="s">
        <v>2940</v>
      </c>
      <c r="I2" s="194">
        <v>9</v>
      </c>
      <c r="J2" s="194"/>
      <c r="K2" s="170"/>
      <c r="L2" s="170" t="s">
        <v>2941</v>
      </c>
      <c r="M2" s="194" t="s">
        <v>2942</v>
      </c>
      <c r="N2" s="194" t="s">
        <v>2976</v>
      </c>
      <c r="O2" s="195" t="s">
        <v>2943</v>
      </c>
    </row>
    <row r="3" spans="1:15" x14ac:dyDescent="0.3">
      <c r="A3" s="188"/>
      <c r="B3" s="184"/>
      <c r="C3" s="193"/>
      <c r="D3" s="193"/>
      <c r="E3" s="193"/>
      <c r="F3" s="184"/>
      <c r="G3" s="184"/>
      <c r="H3" s="168" t="s">
        <v>2944</v>
      </c>
      <c r="I3" s="184"/>
      <c r="J3" s="184"/>
      <c r="K3" s="168"/>
      <c r="L3" s="171" t="s">
        <v>2930</v>
      </c>
      <c r="M3" s="184"/>
      <c r="N3" s="184"/>
      <c r="O3" s="186"/>
    </row>
    <row r="4" spans="1:15" ht="16.5" customHeight="1" x14ac:dyDescent="0.3">
      <c r="A4" s="188" t="s">
        <v>2945</v>
      </c>
      <c r="B4" s="184" t="s">
        <v>2946</v>
      </c>
      <c r="C4" s="193">
        <v>180000</v>
      </c>
      <c r="D4" s="193">
        <f t="shared" ref="D4" si="2">C4*0.1</f>
        <v>18000</v>
      </c>
      <c r="E4" s="193">
        <f t="shared" ref="E4" si="3">C4+D4</f>
        <v>198000</v>
      </c>
      <c r="F4" s="184" t="s">
        <v>1513</v>
      </c>
      <c r="G4" s="192" t="s">
        <v>2947</v>
      </c>
      <c r="H4" s="168" t="s">
        <v>2948</v>
      </c>
      <c r="I4" s="184">
        <f>12+8</f>
        <v>20</v>
      </c>
      <c r="J4" s="184"/>
      <c r="K4" s="168"/>
      <c r="L4" s="168" t="s">
        <v>2949</v>
      </c>
      <c r="M4" s="184" t="s">
        <v>351</v>
      </c>
      <c r="N4" s="184" t="s">
        <v>1580</v>
      </c>
      <c r="O4" s="186" t="s">
        <v>1744</v>
      </c>
    </row>
    <row r="5" spans="1:15" x14ac:dyDescent="0.3">
      <c r="A5" s="188"/>
      <c r="B5" s="184"/>
      <c r="C5" s="193"/>
      <c r="D5" s="193"/>
      <c r="E5" s="193"/>
      <c r="F5" s="184"/>
      <c r="G5" s="184"/>
      <c r="H5" s="168" t="s">
        <v>2950</v>
      </c>
      <c r="I5" s="184"/>
      <c r="J5" s="184"/>
      <c r="K5" s="168"/>
      <c r="L5" s="171" t="s">
        <v>2951</v>
      </c>
      <c r="M5" s="184"/>
      <c r="N5" s="184"/>
      <c r="O5" s="186"/>
    </row>
    <row r="6" spans="1:15" ht="16.5" customHeight="1" x14ac:dyDescent="0.3">
      <c r="A6" s="188"/>
      <c r="B6" s="184" t="s">
        <v>2952</v>
      </c>
      <c r="C6" s="193">
        <v>130000</v>
      </c>
      <c r="D6" s="193">
        <f t="shared" ref="D6" si="4">C6*0.1</f>
        <v>13000</v>
      </c>
      <c r="E6" s="193">
        <f t="shared" ref="E6" si="5">C6+D6</f>
        <v>143000</v>
      </c>
      <c r="F6" s="184" t="s">
        <v>1513</v>
      </c>
      <c r="G6" s="192" t="s">
        <v>2953</v>
      </c>
      <c r="H6" s="168" t="s">
        <v>2954</v>
      </c>
      <c r="I6" s="184"/>
      <c r="J6" s="184">
        <v>16</v>
      </c>
      <c r="K6" s="168"/>
      <c r="L6" s="168" t="s">
        <v>2955</v>
      </c>
      <c r="M6" s="184" t="s">
        <v>28</v>
      </c>
      <c r="N6" s="184" t="s">
        <v>2976</v>
      </c>
      <c r="O6" s="186" t="s">
        <v>1745</v>
      </c>
    </row>
    <row r="7" spans="1:15" x14ac:dyDescent="0.3">
      <c r="A7" s="188"/>
      <c r="B7" s="184"/>
      <c r="C7" s="193"/>
      <c r="D7" s="193"/>
      <c r="E7" s="193"/>
      <c r="F7" s="184"/>
      <c r="G7" s="184"/>
      <c r="H7" s="168" t="s">
        <v>2956</v>
      </c>
      <c r="I7" s="184"/>
      <c r="J7" s="184"/>
      <c r="K7" s="168"/>
      <c r="L7" s="171" t="s">
        <v>2957</v>
      </c>
      <c r="M7" s="184"/>
      <c r="N7" s="184"/>
      <c r="O7" s="186"/>
    </row>
    <row r="8" spans="1:15" ht="16.5" customHeight="1" x14ac:dyDescent="0.3">
      <c r="A8" s="188"/>
      <c r="B8" s="184" t="s">
        <v>2958</v>
      </c>
      <c r="C8" s="193">
        <v>120000</v>
      </c>
      <c r="D8" s="193">
        <f t="shared" ref="D8:D10" si="6">C8*0.1</f>
        <v>12000</v>
      </c>
      <c r="E8" s="193">
        <f t="shared" ref="E8:E12" si="7">C8+D8</f>
        <v>132000</v>
      </c>
      <c r="F8" s="184" t="s">
        <v>1513</v>
      </c>
      <c r="G8" s="192" t="s">
        <v>2959</v>
      </c>
      <c r="H8" s="168" t="s">
        <v>2960</v>
      </c>
      <c r="I8" s="184">
        <v>14</v>
      </c>
      <c r="J8" s="184"/>
      <c r="K8" s="168"/>
      <c r="L8" s="168" t="s">
        <v>2961</v>
      </c>
      <c r="M8" s="184" t="s">
        <v>351</v>
      </c>
      <c r="N8" s="184" t="s">
        <v>1580</v>
      </c>
      <c r="O8" s="186" t="s">
        <v>1744</v>
      </c>
    </row>
    <row r="9" spans="1:15" x14ac:dyDescent="0.3">
      <c r="A9" s="188"/>
      <c r="B9" s="184"/>
      <c r="C9" s="193"/>
      <c r="D9" s="193"/>
      <c r="E9" s="193"/>
      <c r="F9" s="184"/>
      <c r="G9" s="184"/>
      <c r="H9" s="168" t="s">
        <v>2962</v>
      </c>
      <c r="I9" s="184"/>
      <c r="J9" s="184"/>
      <c r="K9" s="168"/>
      <c r="L9" s="171" t="s">
        <v>2963</v>
      </c>
      <c r="M9" s="184"/>
      <c r="N9" s="184"/>
      <c r="O9" s="186"/>
    </row>
    <row r="10" spans="1:15" ht="16.5" customHeight="1" x14ac:dyDescent="0.3">
      <c r="A10" s="188"/>
      <c r="B10" s="184" t="s">
        <v>2964</v>
      </c>
      <c r="C10" s="193">
        <v>150000</v>
      </c>
      <c r="D10" s="193">
        <f t="shared" si="6"/>
        <v>15000</v>
      </c>
      <c r="E10" s="193">
        <f t="shared" si="7"/>
        <v>165000</v>
      </c>
      <c r="F10" s="184" t="s">
        <v>1513</v>
      </c>
      <c r="G10" s="192" t="s">
        <v>2965</v>
      </c>
      <c r="H10" s="168" t="s">
        <v>2966</v>
      </c>
      <c r="I10" s="184"/>
      <c r="J10" s="184">
        <v>16</v>
      </c>
      <c r="K10" s="168"/>
      <c r="L10" s="168" t="s">
        <v>2993</v>
      </c>
      <c r="M10" s="184" t="s">
        <v>351</v>
      </c>
      <c r="N10" s="184" t="s">
        <v>1580</v>
      </c>
      <c r="O10" s="186" t="s">
        <v>1744</v>
      </c>
    </row>
    <row r="11" spans="1:15" x14ac:dyDescent="0.3">
      <c r="A11" s="188"/>
      <c r="B11" s="184"/>
      <c r="C11" s="193"/>
      <c r="D11" s="193"/>
      <c r="E11" s="193"/>
      <c r="F11" s="184"/>
      <c r="G11" s="184"/>
      <c r="H11" s="168" t="s">
        <v>2967</v>
      </c>
      <c r="I11" s="184"/>
      <c r="J11" s="184"/>
      <c r="K11" s="168"/>
      <c r="L11" s="171" t="s">
        <v>2968</v>
      </c>
      <c r="M11" s="184"/>
      <c r="N11" s="184"/>
      <c r="O11" s="186"/>
    </row>
    <row r="12" spans="1:15" x14ac:dyDescent="0.3">
      <c r="A12" s="188"/>
      <c r="B12" s="184" t="s">
        <v>2969</v>
      </c>
      <c r="C12" s="193">
        <v>20000</v>
      </c>
      <c r="D12" s="193">
        <v>0</v>
      </c>
      <c r="E12" s="193">
        <f t="shared" si="7"/>
        <v>20000</v>
      </c>
      <c r="F12" s="184" t="s">
        <v>1513</v>
      </c>
      <c r="G12" s="192" t="s">
        <v>2970</v>
      </c>
      <c r="H12" s="168" t="s">
        <v>2971</v>
      </c>
      <c r="I12" s="184" t="s">
        <v>142</v>
      </c>
      <c r="J12" s="184"/>
      <c r="K12" s="168"/>
      <c r="L12" s="168" t="s">
        <v>65</v>
      </c>
      <c r="M12" s="184" t="s">
        <v>28</v>
      </c>
      <c r="N12" s="184" t="s">
        <v>2976</v>
      </c>
      <c r="O12" s="186" t="s">
        <v>1506</v>
      </c>
    </row>
    <row r="13" spans="1:15" x14ac:dyDescent="0.3">
      <c r="A13" s="188"/>
      <c r="B13" s="184"/>
      <c r="C13" s="193"/>
      <c r="D13" s="193"/>
      <c r="E13" s="193"/>
      <c r="F13" s="184"/>
      <c r="G13" s="184"/>
      <c r="H13" s="168" t="s">
        <v>2972</v>
      </c>
      <c r="I13" s="184"/>
      <c r="J13" s="184"/>
      <c r="K13" s="168"/>
      <c r="L13" s="171" t="s">
        <v>2973</v>
      </c>
      <c r="M13" s="184"/>
      <c r="N13" s="184"/>
      <c r="O13" s="186"/>
    </row>
    <row r="14" spans="1:15" x14ac:dyDescent="0.3">
      <c r="A14" s="188" t="s">
        <v>2992</v>
      </c>
      <c r="B14" s="184" t="s">
        <v>2977</v>
      </c>
      <c r="C14" s="190">
        <v>110000</v>
      </c>
      <c r="D14" s="190">
        <f t="shared" ref="D14" si="8">C14*0.1</f>
        <v>11000</v>
      </c>
      <c r="E14" s="190">
        <f t="shared" ref="E14" si="9">C14+D14</f>
        <v>121000</v>
      </c>
      <c r="F14" s="184" t="s">
        <v>2978</v>
      </c>
      <c r="G14" s="192" t="s">
        <v>2979</v>
      </c>
      <c r="H14" s="168" t="s">
        <v>2980</v>
      </c>
      <c r="I14" s="184">
        <v>14</v>
      </c>
      <c r="J14" s="184"/>
      <c r="K14" s="168"/>
      <c r="L14" s="168" t="s">
        <v>2988</v>
      </c>
      <c r="M14" s="184" t="s">
        <v>28</v>
      </c>
      <c r="N14" s="184" t="s">
        <v>1580</v>
      </c>
      <c r="O14" s="186" t="s">
        <v>1744</v>
      </c>
    </row>
    <row r="15" spans="1:15" x14ac:dyDescent="0.3">
      <c r="A15" s="188"/>
      <c r="B15" s="184"/>
      <c r="C15" s="190"/>
      <c r="D15" s="190"/>
      <c r="E15" s="190"/>
      <c r="F15" s="184"/>
      <c r="G15" s="184"/>
      <c r="H15" s="168" t="s">
        <v>2994</v>
      </c>
      <c r="I15" s="184"/>
      <c r="J15" s="184"/>
      <c r="K15" s="168"/>
      <c r="L15" s="171" t="s">
        <v>2973</v>
      </c>
      <c r="M15" s="184"/>
      <c r="N15" s="184"/>
      <c r="O15" s="186"/>
    </row>
    <row r="16" spans="1:15" x14ac:dyDescent="0.3">
      <c r="A16" s="188"/>
      <c r="B16" s="184" t="s">
        <v>2981</v>
      </c>
      <c r="C16" s="190">
        <v>110000</v>
      </c>
      <c r="D16" s="190">
        <f t="shared" ref="D16" si="10">C16*0.1</f>
        <v>11000</v>
      </c>
      <c r="E16" s="190">
        <f t="shared" ref="E16" si="11">C16+D16</f>
        <v>121000</v>
      </c>
      <c r="F16" s="184" t="s">
        <v>2978</v>
      </c>
      <c r="G16" s="192" t="s">
        <v>2982</v>
      </c>
      <c r="H16" s="168" t="s">
        <v>2983</v>
      </c>
      <c r="I16" s="184">
        <v>14</v>
      </c>
      <c r="J16" s="184"/>
      <c r="K16" s="168"/>
      <c r="L16" s="168" t="s">
        <v>2989</v>
      </c>
      <c r="M16" s="184" t="s">
        <v>28</v>
      </c>
      <c r="N16" s="184" t="s">
        <v>1580</v>
      </c>
      <c r="O16" s="186" t="s">
        <v>2990</v>
      </c>
    </row>
    <row r="17" spans="1:15" x14ac:dyDescent="0.3">
      <c r="A17" s="188"/>
      <c r="B17" s="184"/>
      <c r="C17" s="190"/>
      <c r="D17" s="190"/>
      <c r="E17" s="190"/>
      <c r="F17" s="184"/>
      <c r="G17" s="184"/>
      <c r="H17" s="168" t="s">
        <v>2995</v>
      </c>
      <c r="I17" s="184"/>
      <c r="J17" s="184"/>
      <c r="K17" s="168"/>
      <c r="L17" s="171" t="s">
        <v>2973</v>
      </c>
      <c r="M17" s="184"/>
      <c r="N17" s="184"/>
      <c r="O17" s="186"/>
    </row>
    <row r="18" spans="1:15" x14ac:dyDescent="0.3">
      <c r="A18" s="188"/>
      <c r="B18" s="192" t="s">
        <v>2984</v>
      </c>
      <c r="C18" s="190">
        <v>150000</v>
      </c>
      <c r="D18" s="190">
        <f t="shared" ref="D18" si="12">C18*0.1</f>
        <v>15000</v>
      </c>
      <c r="E18" s="190">
        <f>C18+D18</f>
        <v>165000</v>
      </c>
      <c r="F18" s="184" t="s">
        <v>1513</v>
      </c>
      <c r="G18" s="192" t="s">
        <v>2985</v>
      </c>
      <c r="H18" s="168" t="s">
        <v>2986</v>
      </c>
      <c r="I18" s="184"/>
      <c r="J18" s="184">
        <v>16</v>
      </c>
      <c r="K18" s="168"/>
      <c r="L18" s="168" t="s">
        <v>2991</v>
      </c>
      <c r="M18" s="184" t="s">
        <v>351</v>
      </c>
      <c r="N18" s="184" t="s">
        <v>1580</v>
      </c>
      <c r="O18" s="186" t="s">
        <v>2990</v>
      </c>
    </row>
    <row r="19" spans="1:15" x14ac:dyDescent="0.3">
      <c r="A19" s="188"/>
      <c r="B19" s="184"/>
      <c r="C19" s="190"/>
      <c r="D19" s="190"/>
      <c r="E19" s="190"/>
      <c r="F19" s="184"/>
      <c r="G19" s="184"/>
      <c r="H19" s="168" t="s">
        <v>2987</v>
      </c>
      <c r="I19" s="184"/>
      <c r="J19" s="184"/>
      <c r="K19" s="168"/>
      <c r="L19" s="171" t="s">
        <v>2968</v>
      </c>
      <c r="M19" s="184"/>
      <c r="N19" s="184"/>
      <c r="O19" s="186"/>
    </row>
    <row r="20" spans="1:15" x14ac:dyDescent="0.3">
      <c r="A20" s="188" t="s">
        <v>2996</v>
      </c>
      <c r="B20" s="184" t="s">
        <v>2997</v>
      </c>
      <c r="C20" s="190">
        <v>120000</v>
      </c>
      <c r="D20" s="190">
        <f t="shared" ref="D20" si="13">C20*0.1</f>
        <v>12000</v>
      </c>
      <c r="E20" s="190">
        <f t="shared" ref="E20" si="14">C20+D20</f>
        <v>132000</v>
      </c>
      <c r="F20" s="184" t="s">
        <v>1513</v>
      </c>
      <c r="G20" s="192" t="s">
        <v>2998</v>
      </c>
      <c r="H20" s="168" t="s">
        <v>3004</v>
      </c>
      <c r="I20" s="184"/>
      <c r="J20" s="184"/>
      <c r="K20" s="184">
        <v>12</v>
      </c>
      <c r="L20" s="168" t="s">
        <v>3001</v>
      </c>
      <c r="M20" s="184" t="s">
        <v>351</v>
      </c>
      <c r="N20" s="184" t="s">
        <v>1580</v>
      </c>
      <c r="O20" s="186" t="s">
        <v>3002</v>
      </c>
    </row>
    <row r="21" spans="1:15" x14ac:dyDescent="0.3">
      <c r="A21" s="188"/>
      <c r="B21" s="184"/>
      <c r="C21" s="190"/>
      <c r="D21" s="190"/>
      <c r="E21" s="190"/>
      <c r="F21" s="184"/>
      <c r="G21" s="184"/>
      <c r="H21" s="168" t="s">
        <v>2999</v>
      </c>
      <c r="I21" s="184"/>
      <c r="J21" s="184"/>
      <c r="K21" s="184"/>
      <c r="L21" s="171" t="s">
        <v>3003</v>
      </c>
      <c r="M21" s="184"/>
      <c r="N21" s="184"/>
      <c r="O21" s="186"/>
    </row>
    <row r="22" spans="1:15" x14ac:dyDescent="0.3">
      <c r="A22" s="188" t="s">
        <v>3005</v>
      </c>
      <c r="B22" s="184" t="s">
        <v>2544</v>
      </c>
      <c r="C22" s="190">
        <v>100000</v>
      </c>
      <c r="D22" s="190">
        <f t="shared" ref="D22" si="15">C22*0.1</f>
        <v>10000</v>
      </c>
      <c r="E22" s="190">
        <f t="shared" ref="E22" si="16">C22+D22</f>
        <v>110000</v>
      </c>
      <c r="F22" s="184" t="s">
        <v>1513</v>
      </c>
      <c r="G22" s="192" t="s">
        <v>3006</v>
      </c>
      <c r="H22" s="168" t="s">
        <v>1910</v>
      </c>
      <c r="I22" s="184"/>
      <c r="J22" s="184"/>
      <c r="K22" s="184">
        <v>12</v>
      </c>
      <c r="L22" s="168" t="s">
        <v>3007</v>
      </c>
      <c r="M22" s="184" t="s">
        <v>351</v>
      </c>
      <c r="N22" s="184" t="s">
        <v>1580</v>
      </c>
      <c r="O22" s="186" t="s">
        <v>1744</v>
      </c>
    </row>
    <row r="23" spans="1:15" x14ac:dyDescent="0.3">
      <c r="A23" s="188"/>
      <c r="B23" s="184"/>
      <c r="C23" s="190"/>
      <c r="D23" s="190"/>
      <c r="E23" s="190"/>
      <c r="F23" s="184"/>
      <c r="G23" s="184"/>
      <c r="H23" s="168" t="s">
        <v>3008</v>
      </c>
      <c r="I23" s="184"/>
      <c r="J23" s="184"/>
      <c r="K23" s="184"/>
      <c r="L23" s="171" t="s">
        <v>3003</v>
      </c>
      <c r="M23" s="184"/>
      <c r="N23" s="184"/>
      <c r="O23" s="186"/>
    </row>
    <row r="24" spans="1:15" x14ac:dyDescent="0.3">
      <c r="A24" s="188"/>
      <c r="B24" s="184" t="s">
        <v>3009</v>
      </c>
      <c r="C24" s="190">
        <v>110000</v>
      </c>
      <c r="D24" s="190">
        <f t="shared" ref="D24" si="17">C24*0.1</f>
        <v>11000</v>
      </c>
      <c r="E24" s="190">
        <f t="shared" ref="E24" si="18">C24+D24</f>
        <v>121000</v>
      </c>
      <c r="F24" s="184" t="s">
        <v>1513</v>
      </c>
      <c r="G24" s="192" t="s">
        <v>3010</v>
      </c>
      <c r="H24" s="168" t="s">
        <v>1910</v>
      </c>
      <c r="I24" s="184"/>
      <c r="J24" s="184"/>
      <c r="K24" s="184">
        <v>12</v>
      </c>
      <c r="L24" s="168" t="s">
        <v>3011</v>
      </c>
      <c r="M24" s="184" t="s">
        <v>28</v>
      </c>
      <c r="N24" s="184" t="s">
        <v>1580</v>
      </c>
      <c r="O24" s="186" t="s">
        <v>1744</v>
      </c>
    </row>
    <row r="25" spans="1:15" x14ac:dyDescent="0.3">
      <c r="A25" s="188"/>
      <c r="B25" s="184"/>
      <c r="C25" s="190"/>
      <c r="D25" s="190"/>
      <c r="E25" s="190"/>
      <c r="F25" s="184"/>
      <c r="G25" s="184"/>
      <c r="H25" s="168" t="s">
        <v>3012</v>
      </c>
      <c r="I25" s="184"/>
      <c r="J25" s="184"/>
      <c r="K25" s="184"/>
      <c r="L25" s="171" t="s">
        <v>3003</v>
      </c>
      <c r="M25" s="184"/>
      <c r="N25" s="184"/>
      <c r="O25" s="186"/>
    </row>
    <row r="26" spans="1:15" x14ac:dyDescent="0.3">
      <c r="A26" s="188" t="s">
        <v>3013</v>
      </c>
      <c r="B26" s="184" t="s">
        <v>3014</v>
      </c>
      <c r="C26" s="190">
        <v>210000</v>
      </c>
      <c r="D26" s="190">
        <f t="shared" ref="D26" si="19">C26*0.1</f>
        <v>21000</v>
      </c>
      <c r="E26" s="190">
        <f t="shared" ref="E26" si="20">C26+D26</f>
        <v>231000</v>
      </c>
      <c r="F26" s="184" t="s">
        <v>1513</v>
      </c>
      <c r="G26" s="192" t="s">
        <v>3015</v>
      </c>
      <c r="H26" s="168" t="s">
        <v>3016</v>
      </c>
      <c r="I26" s="184"/>
      <c r="J26" s="184">
        <v>14</v>
      </c>
      <c r="K26" s="184"/>
      <c r="L26" s="168" t="s">
        <v>3017</v>
      </c>
      <c r="M26" s="184" t="s">
        <v>28</v>
      </c>
      <c r="N26" s="184" t="s">
        <v>1580</v>
      </c>
      <c r="O26" s="186" t="s">
        <v>1747</v>
      </c>
    </row>
    <row r="27" spans="1:15" x14ac:dyDescent="0.3">
      <c r="A27" s="188"/>
      <c r="B27" s="184"/>
      <c r="C27" s="190"/>
      <c r="D27" s="190"/>
      <c r="E27" s="190"/>
      <c r="F27" s="184"/>
      <c r="G27" s="184"/>
      <c r="H27" s="168" t="s">
        <v>3018</v>
      </c>
      <c r="I27" s="184"/>
      <c r="J27" s="184"/>
      <c r="K27" s="184"/>
      <c r="L27" s="171" t="s">
        <v>3019</v>
      </c>
      <c r="M27" s="184"/>
      <c r="N27" s="184"/>
      <c r="O27" s="186"/>
    </row>
    <row r="28" spans="1:15" x14ac:dyDescent="0.3">
      <c r="A28" s="188" t="s">
        <v>3020</v>
      </c>
      <c r="B28" s="184" t="s">
        <v>3021</v>
      </c>
      <c r="C28" s="190">
        <v>110000</v>
      </c>
      <c r="D28" s="190">
        <f t="shared" ref="D28" si="21">C28*0.1</f>
        <v>11000</v>
      </c>
      <c r="E28" s="190">
        <f t="shared" ref="E28" si="22">C28+D28</f>
        <v>121000</v>
      </c>
      <c r="F28" s="184" t="s">
        <v>1562</v>
      </c>
      <c r="G28" s="192" t="s">
        <v>3022</v>
      </c>
      <c r="H28" s="168" t="s">
        <v>3023</v>
      </c>
      <c r="I28" s="184">
        <v>14</v>
      </c>
      <c r="J28" s="184"/>
      <c r="K28" s="184"/>
      <c r="L28" s="168" t="s">
        <v>2989</v>
      </c>
      <c r="M28" s="184" t="s">
        <v>28</v>
      </c>
      <c r="N28" s="184" t="s">
        <v>1580</v>
      </c>
      <c r="O28" s="186" t="s">
        <v>1886</v>
      </c>
    </row>
    <row r="29" spans="1:15" x14ac:dyDescent="0.3">
      <c r="A29" s="188"/>
      <c r="B29" s="184"/>
      <c r="C29" s="190"/>
      <c r="D29" s="190"/>
      <c r="E29" s="190"/>
      <c r="F29" s="184"/>
      <c r="G29" s="184"/>
      <c r="H29" s="168" t="s">
        <v>3024</v>
      </c>
      <c r="I29" s="184"/>
      <c r="J29" s="184"/>
      <c r="K29" s="184"/>
      <c r="L29" s="171" t="s">
        <v>2973</v>
      </c>
      <c r="M29" s="184"/>
      <c r="N29" s="184"/>
      <c r="O29" s="186"/>
    </row>
    <row r="30" spans="1:15" x14ac:dyDescent="0.3">
      <c r="A30" s="188"/>
      <c r="B30" s="184" t="s">
        <v>3029</v>
      </c>
      <c r="C30" s="190">
        <v>100000</v>
      </c>
      <c r="D30" s="190">
        <f t="shared" ref="D30" si="23">C30*0.1</f>
        <v>10000</v>
      </c>
      <c r="E30" s="190">
        <f t="shared" ref="E30" si="24">C30+D30</f>
        <v>110000</v>
      </c>
      <c r="F30" s="184" t="s">
        <v>1562</v>
      </c>
      <c r="G30" s="192" t="s">
        <v>3025</v>
      </c>
      <c r="H30" s="168" t="s">
        <v>3026</v>
      </c>
      <c r="I30" s="184">
        <v>13</v>
      </c>
      <c r="J30" s="184">
        <v>1</v>
      </c>
      <c r="K30" s="184"/>
      <c r="L30" s="168" t="s">
        <v>3027</v>
      </c>
      <c r="M30" s="184" t="s">
        <v>28</v>
      </c>
      <c r="N30" s="184" t="s">
        <v>1580</v>
      </c>
      <c r="O30" s="186" t="s">
        <v>1886</v>
      </c>
    </row>
    <row r="31" spans="1:15" x14ac:dyDescent="0.3">
      <c r="A31" s="188"/>
      <c r="B31" s="184"/>
      <c r="C31" s="190"/>
      <c r="D31" s="190"/>
      <c r="E31" s="190"/>
      <c r="F31" s="184"/>
      <c r="G31" s="184"/>
      <c r="H31" s="168" t="s">
        <v>3028</v>
      </c>
      <c r="I31" s="184"/>
      <c r="J31" s="184"/>
      <c r="K31" s="184"/>
      <c r="L31" s="171" t="s">
        <v>2973</v>
      </c>
      <c r="M31" s="184"/>
      <c r="N31" s="184"/>
      <c r="O31" s="186"/>
    </row>
    <row r="32" spans="1:15" x14ac:dyDescent="0.3">
      <c r="A32" s="188" t="s">
        <v>3030</v>
      </c>
      <c r="B32" s="184" t="s">
        <v>3031</v>
      </c>
      <c r="C32" s="190">
        <v>140000</v>
      </c>
      <c r="D32" s="190">
        <f t="shared" ref="D32" si="25">C32*0.1</f>
        <v>14000</v>
      </c>
      <c r="E32" s="190">
        <f t="shared" ref="E32" si="26">C32+D32</f>
        <v>154000</v>
      </c>
      <c r="F32" s="184" t="s">
        <v>1513</v>
      </c>
      <c r="G32" s="192" t="s">
        <v>3032</v>
      </c>
      <c r="H32" s="168" t="s">
        <v>3033</v>
      </c>
      <c r="I32" s="184"/>
      <c r="J32" s="184">
        <v>17</v>
      </c>
      <c r="K32" s="184"/>
      <c r="L32" s="168" t="s">
        <v>3034</v>
      </c>
      <c r="M32" s="184" t="s">
        <v>504</v>
      </c>
      <c r="N32" s="184" t="s">
        <v>1580</v>
      </c>
      <c r="O32" s="186" t="s">
        <v>1744</v>
      </c>
    </row>
    <row r="33" spans="1:15" x14ac:dyDescent="0.3">
      <c r="A33" s="188"/>
      <c r="B33" s="184"/>
      <c r="C33" s="190"/>
      <c r="D33" s="190"/>
      <c r="E33" s="190"/>
      <c r="F33" s="184"/>
      <c r="G33" s="184"/>
      <c r="H33" s="168" t="s">
        <v>3035</v>
      </c>
      <c r="I33" s="184"/>
      <c r="J33" s="184"/>
      <c r="K33" s="184"/>
      <c r="L33" s="171" t="s">
        <v>3036</v>
      </c>
      <c r="M33" s="184"/>
      <c r="N33" s="184"/>
      <c r="O33" s="186"/>
    </row>
    <row r="34" spans="1:15" x14ac:dyDescent="0.3">
      <c r="A34" s="188"/>
      <c r="B34" s="184" t="s">
        <v>3037</v>
      </c>
      <c r="C34" s="190">
        <v>100000</v>
      </c>
      <c r="D34" s="190">
        <f t="shared" ref="D34" si="27">C34*0.1</f>
        <v>10000</v>
      </c>
      <c r="E34" s="190">
        <f t="shared" ref="E34" si="28">C34+D34</f>
        <v>110000</v>
      </c>
      <c r="F34" s="184" t="s">
        <v>1513</v>
      </c>
      <c r="G34" s="192" t="s">
        <v>3038</v>
      </c>
      <c r="H34" s="168" t="s">
        <v>3039</v>
      </c>
      <c r="I34" s="184">
        <v>14</v>
      </c>
      <c r="J34" s="184"/>
      <c r="K34" s="184"/>
      <c r="L34" s="168" t="s">
        <v>3027</v>
      </c>
      <c r="M34" s="184" t="s">
        <v>351</v>
      </c>
      <c r="N34" s="184" t="s">
        <v>1580</v>
      </c>
      <c r="O34" s="186" t="s">
        <v>1744</v>
      </c>
    </row>
    <row r="35" spans="1:15" x14ac:dyDescent="0.3">
      <c r="A35" s="188"/>
      <c r="B35" s="184"/>
      <c r="C35" s="190"/>
      <c r="D35" s="190"/>
      <c r="E35" s="190"/>
      <c r="F35" s="184"/>
      <c r="G35" s="184"/>
      <c r="H35" s="168" t="s">
        <v>3040</v>
      </c>
      <c r="I35" s="184"/>
      <c r="J35" s="184"/>
      <c r="K35" s="184"/>
      <c r="L35" s="171" t="s">
        <v>2973</v>
      </c>
      <c r="M35" s="184"/>
      <c r="N35" s="184"/>
      <c r="O35" s="186"/>
    </row>
    <row r="36" spans="1:15" x14ac:dyDescent="0.3">
      <c r="A36" s="188" t="s">
        <v>3041</v>
      </c>
      <c r="B36" s="184" t="s">
        <v>3042</v>
      </c>
      <c r="C36" s="190">
        <v>130000</v>
      </c>
      <c r="D36" s="190">
        <f t="shared" ref="D36" si="29">C36*0.1</f>
        <v>13000</v>
      </c>
      <c r="E36" s="190">
        <f t="shared" ref="E36" si="30">C36+D36</f>
        <v>143000</v>
      </c>
      <c r="F36" s="184" t="s">
        <v>1513</v>
      </c>
      <c r="G36" s="192" t="s">
        <v>3043</v>
      </c>
      <c r="H36" s="168" t="s">
        <v>3044</v>
      </c>
      <c r="I36" s="184">
        <v>6</v>
      </c>
      <c r="J36" s="184">
        <v>5</v>
      </c>
      <c r="K36" s="184"/>
      <c r="L36" s="168" t="s">
        <v>3045</v>
      </c>
      <c r="M36" s="184" t="s">
        <v>28</v>
      </c>
      <c r="N36" s="184" t="s">
        <v>1580</v>
      </c>
      <c r="O36" s="186" t="s">
        <v>1815</v>
      </c>
    </row>
    <row r="37" spans="1:15" x14ac:dyDescent="0.3">
      <c r="A37" s="188"/>
      <c r="B37" s="184"/>
      <c r="C37" s="190"/>
      <c r="D37" s="190"/>
      <c r="E37" s="190"/>
      <c r="F37" s="184"/>
      <c r="G37" s="184"/>
      <c r="H37" s="168" t="s">
        <v>3046</v>
      </c>
      <c r="I37" s="184"/>
      <c r="J37" s="184"/>
      <c r="K37" s="184"/>
      <c r="L37" s="171" t="s">
        <v>3047</v>
      </c>
      <c r="M37" s="184"/>
      <c r="N37" s="184"/>
      <c r="O37" s="186"/>
    </row>
    <row r="38" spans="1:15" x14ac:dyDescent="0.3">
      <c r="A38" s="188"/>
      <c r="B38" s="184" t="s">
        <v>3048</v>
      </c>
      <c r="C38" s="190">
        <v>100000</v>
      </c>
      <c r="D38" s="190">
        <f t="shared" ref="D38" si="31">C38*0.1</f>
        <v>10000</v>
      </c>
      <c r="E38" s="190">
        <f t="shared" ref="E38" si="32">C38+D38</f>
        <v>110000</v>
      </c>
      <c r="F38" s="184" t="s">
        <v>1513</v>
      </c>
      <c r="G38" s="192" t="s">
        <v>3049</v>
      </c>
      <c r="H38" s="168" t="s">
        <v>3050</v>
      </c>
      <c r="I38" s="184">
        <v>14</v>
      </c>
      <c r="J38" s="184"/>
      <c r="K38" s="184"/>
      <c r="L38" s="168" t="s">
        <v>3051</v>
      </c>
      <c r="M38" s="184" t="s">
        <v>504</v>
      </c>
      <c r="N38" s="184" t="s">
        <v>1580</v>
      </c>
      <c r="O38" s="186" t="s">
        <v>3052</v>
      </c>
    </row>
    <row r="39" spans="1:15" x14ac:dyDescent="0.3">
      <c r="A39" s="188"/>
      <c r="B39" s="184"/>
      <c r="C39" s="190"/>
      <c r="D39" s="190"/>
      <c r="E39" s="190"/>
      <c r="F39" s="184"/>
      <c r="G39" s="184"/>
      <c r="H39" s="168" t="s">
        <v>3053</v>
      </c>
      <c r="I39" s="184"/>
      <c r="J39" s="184"/>
      <c r="K39" s="184"/>
      <c r="L39" s="171" t="s">
        <v>2973</v>
      </c>
      <c r="M39" s="184"/>
      <c r="N39" s="184"/>
      <c r="O39" s="186"/>
    </row>
    <row r="40" spans="1:15" x14ac:dyDescent="0.3">
      <c r="A40" s="188"/>
      <c r="B40" s="184" t="s">
        <v>3054</v>
      </c>
      <c r="C40" s="190">
        <v>100000</v>
      </c>
      <c r="D40" s="190">
        <f t="shared" ref="D40" si="33">C40*0.1</f>
        <v>10000</v>
      </c>
      <c r="E40" s="190">
        <f t="shared" ref="E40" si="34">C40+D40</f>
        <v>110000</v>
      </c>
      <c r="F40" s="184" t="s">
        <v>3055</v>
      </c>
      <c r="G40" s="192" t="s">
        <v>3056</v>
      </c>
      <c r="H40" s="168" t="s">
        <v>3057</v>
      </c>
      <c r="I40" s="184">
        <v>14</v>
      </c>
      <c r="J40" s="184"/>
      <c r="K40" s="184"/>
      <c r="L40" s="168" t="s">
        <v>3058</v>
      </c>
      <c r="M40" s="184" t="s">
        <v>504</v>
      </c>
      <c r="N40" s="184" t="s">
        <v>1580</v>
      </c>
      <c r="O40" s="186" t="s">
        <v>3059</v>
      </c>
    </row>
    <row r="41" spans="1:15" x14ac:dyDescent="0.3">
      <c r="A41" s="188"/>
      <c r="B41" s="184"/>
      <c r="C41" s="190"/>
      <c r="D41" s="190"/>
      <c r="E41" s="190"/>
      <c r="F41" s="184"/>
      <c r="G41" s="184"/>
      <c r="H41" s="168" t="s">
        <v>3060</v>
      </c>
      <c r="I41" s="184"/>
      <c r="J41" s="184"/>
      <c r="K41" s="184"/>
      <c r="L41" s="171" t="s">
        <v>2973</v>
      </c>
      <c r="M41" s="184"/>
      <c r="N41" s="184"/>
      <c r="O41" s="186"/>
    </row>
    <row r="42" spans="1:15" x14ac:dyDescent="0.3">
      <c r="A42" s="188"/>
      <c r="B42" s="184" t="s">
        <v>3061</v>
      </c>
      <c r="C42" s="190">
        <v>90000</v>
      </c>
      <c r="D42" s="190">
        <f t="shared" ref="D42" si="35">C42*0.1</f>
        <v>9000</v>
      </c>
      <c r="E42" s="190">
        <f t="shared" ref="E42" si="36">C42+D42</f>
        <v>99000</v>
      </c>
      <c r="F42" s="184" t="s">
        <v>3062</v>
      </c>
      <c r="G42" s="192" t="s">
        <v>3063</v>
      </c>
      <c r="H42" s="168" t="s">
        <v>3064</v>
      </c>
      <c r="I42" s="184"/>
      <c r="J42" s="184">
        <v>13</v>
      </c>
      <c r="K42" s="184"/>
      <c r="L42" s="168" t="s">
        <v>3065</v>
      </c>
      <c r="M42" s="184" t="s">
        <v>504</v>
      </c>
      <c r="N42" s="184" t="s">
        <v>1580</v>
      </c>
      <c r="O42" s="186" t="s">
        <v>3066</v>
      </c>
    </row>
    <row r="43" spans="1:15" ht="17.25" thickBot="1" x14ac:dyDescent="0.35">
      <c r="A43" s="189"/>
      <c r="B43" s="185"/>
      <c r="C43" s="191"/>
      <c r="D43" s="191"/>
      <c r="E43" s="191"/>
      <c r="F43" s="185"/>
      <c r="G43" s="185"/>
      <c r="H43" s="169" t="s">
        <v>3068</v>
      </c>
      <c r="I43" s="185"/>
      <c r="J43" s="185"/>
      <c r="K43" s="185"/>
      <c r="L43" s="172" t="s">
        <v>3067</v>
      </c>
      <c r="M43" s="185"/>
      <c r="N43" s="185"/>
      <c r="O43" s="187"/>
    </row>
  </sheetData>
  <mergeCells count="251">
    <mergeCell ref="K40:K41"/>
    <mergeCell ref="M40:M41"/>
    <mergeCell ref="N40:N41"/>
    <mergeCell ref="O40:O41"/>
    <mergeCell ref="B42:B43"/>
    <mergeCell ref="C42:C43"/>
    <mergeCell ref="D42:D43"/>
    <mergeCell ref="E42:E43"/>
    <mergeCell ref="F42:F43"/>
    <mergeCell ref="G42:G43"/>
    <mergeCell ref="I42:I43"/>
    <mergeCell ref="J42:J43"/>
    <mergeCell ref="K42:K43"/>
    <mergeCell ref="M42:M43"/>
    <mergeCell ref="N42:N43"/>
    <mergeCell ref="O42:O43"/>
    <mergeCell ref="K36:K37"/>
    <mergeCell ref="M36:M37"/>
    <mergeCell ref="N36:N37"/>
    <mergeCell ref="O36:O37"/>
    <mergeCell ref="B38:B39"/>
    <mergeCell ref="C38:C39"/>
    <mergeCell ref="D38:D39"/>
    <mergeCell ref="E38:E39"/>
    <mergeCell ref="F38:F39"/>
    <mergeCell ref="G38:G39"/>
    <mergeCell ref="I38:I39"/>
    <mergeCell ref="J38:J39"/>
    <mergeCell ref="K38:K39"/>
    <mergeCell ref="M38:M39"/>
    <mergeCell ref="N38:N39"/>
    <mergeCell ref="O38:O39"/>
    <mergeCell ref="A36:A43"/>
    <mergeCell ref="B36:B37"/>
    <mergeCell ref="C36:C37"/>
    <mergeCell ref="D36:D37"/>
    <mergeCell ref="E36:E37"/>
    <mergeCell ref="F36:F37"/>
    <mergeCell ref="G36:G37"/>
    <mergeCell ref="I36:I37"/>
    <mergeCell ref="J36:J37"/>
    <mergeCell ref="B40:B41"/>
    <mergeCell ref="C40:C41"/>
    <mergeCell ref="D40:D41"/>
    <mergeCell ref="E40:E41"/>
    <mergeCell ref="F40:F41"/>
    <mergeCell ref="G40:G41"/>
    <mergeCell ref="I40:I41"/>
    <mergeCell ref="J40:J41"/>
    <mergeCell ref="K26:K27"/>
    <mergeCell ref="M26:M27"/>
    <mergeCell ref="N26:N27"/>
    <mergeCell ref="O26:O27"/>
    <mergeCell ref="J22:J23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M24:M25"/>
    <mergeCell ref="N24:N25"/>
    <mergeCell ref="O24:O25"/>
    <mergeCell ref="A22:A25"/>
    <mergeCell ref="B24:B25"/>
    <mergeCell ref="C24:C25"/>
    <mergeCell ref="D24:D25"/>
    <mergeCell ref="E24:E25"/>
    <mergeCell ref="F24:F25"/>
    <mergeCell ref="G24:G25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  <mergeCell ref="O6:O7"/>
    <mergeCell ref="A4:A13"/>
    <mergeCell ref="B4:B5"/>
    <mergeCell ref="C4:C5"/>
    <mergeCell ref="D4:D5"/>
    <mergeCell ref="E4:E5"/>
    <mergeCell ref="F4:F5"/>
    <mergeCell ref="G4:G5"/>
    <mergeCell ref="I4:I5"/>
    <mergeCell ref="J4:J5"/>
    <mergeCell ref="M4:M5"/>
    <mergeCell ref="O4:O5"/>
    <mergeCell ref="G6:G7"/>
    <mergeCell ref="I6:I7"/>
    <mergeCell ref="J6:J7"/>
    <mergeCell ref="O8:O9"/>
    <mergeCell ref="G8:G9"/>
    <mergeCell ref="I8:I9"/>
    <mergeCell ref="J8:J9"/>
    <mergeCell ref="M8:M9"/>
    <mergeCell ref="B8:B9"/>
    <mergeCell ref="C8:C9"/>
    <mergeCell ref="D8:D9"/>
    <mergeCell ref="E8:E9"/>
    <mergeCell ref="O10:O11"/>
    <mergeCell ref="G10:G11"/>
    <mergeCell ref="I10:I11"/>
    <mergeCell ref="J10:J11"/>
    <mergeCell ref="M10:M11"/>
    <mergeCell ref="B10:B11"/>
    <mergeCell ref="C10:C11"/>
    <mergeCell ref="D10:D11"/>
    <mergeCell ref="E10:E11"/>
    <mergeCell ref="F10:F11"/>
    <mergeCell ref="C14:C15"/>
    <mergeCell ref="D14:D15"/>
    <mergeCell ref="E14:E15"/>
    <mergeCell ref="F14:F15"/>
    <mergeCell ref="G12:G13"/>
    <mergeCell ref="I12:J13"/>
    <mergeCell ref="M12:M13"/>
    <mergeCell ref="O12:O13"/>
    <mergeCell ref="N12:N13"/>
    <mergeCell ref="O14:O15"/>
    <mergeCell ref="G14:G15"/>
    <mergeCell ref="I14:I15"/>
    <mergeCell ref="J14:J15"/>
    <mergeCell ref="N14:N15"/>
    <mergeCell ref="M14:M15"/>
    <mergeCell ref="F12:F13"/>
    <mergeCell ref="B12:B13"/>
    <mergeCell ref="C12:C13"/>
    <mergeCell ref="D12:D13"/>
    <mergeCell ref="E12:E13"/>
    <mergeCell ref="N2:N3"/>
    <mergeCell ref="N4:N5"/>
    <mergeCell ref="N6:N7"/>
    <mergeCell ref="N8:N9"/>
    <mergeCell ref="N10:N11"/>
    <mergeCell ref="M6:M7"/>
    <mergeCell ref="B6:B7"/>
    <mergeCell ref="C6:C7"/>
    <mergeCell ref="D6:D7"/>
    <mergeCell ref="E6:E7"/>
    <mergeCell ref="F6:F7"/>
    <mergeCell ref="F8:F9"/>
    <mergeCell ref="A14:A19"/>
    <mergeCell ref="M16:M17"/>
    <mergeCell ref="N16:N17"/>
    <mergeCell ref="O16:O17"/>
    <mergeCell ref="M18:M19"/>
    <mergeCell ref="N18:N19"/>
    <mergeCell ref="O18:O19"/>
    <mergeCell ref="G16:G17"/>
    <mergeCell ref="I16:I17"/>
    <mergeCell ref="J16:J17"/>
    <mergeCell ref="B18:B19"/>
    <mergeCell ref="C18:C19"/>
    <mergeCell ref="D18:D19"/>
    <mergeCell ref="E18:E19"/>
    <mergeCell ref="F18:F19"/>
    <mergeCell ref="G18:G19"/>
    <mergeCell ref="I18:I19"/>
    <mergeCell ref="J18:J19"/>
    <mergeCell ref="B16:B17"/>
    <mergeCell ref="C16:C17"/>
    <mergeCell ref="D16:D17"/>
    <mergeCell ref="E16:E17"/>
    <mergeCell ref="F16:F17"/>
    <mergeCell ref="B14:B15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I24:I25"/>
    <mergeCell ref="J24:J25"/>
    <mergeCell ref="K24:K25"/>
    <mergeCell ref="K22:K23"/>
    <mergeCell ref="M22:M23"/>
    <mergeCell ref="N22:N23"/>
    <mergeCell ref="O22:O23"/>
    <mergeCell ref="B22:B23"/>
    <mergeCell ref="C22:C23"/>
    <mergeCell ref="D22:D23"/>
    <mergeCell ref="E22:E23"/>
    <mergeCell ref="F22:F23"/>
    <mergeCell ref="G22:G23"/>
    <mergeCell ref="I22:I23"/>
    <mergeCell ref="A28:A31"/>
    <mergeCell ref="B28:B29"/>
    <mergeCell ref="C28:C29"/>
    <mergeCell ref="D28:D29"/>
    <mergeCell ref="E28:E29"/>
    <mergeCell ref="F28:F29"/>
    <mergeCell ref="G28:G29"/>
    <mergeCell ref="I28:I29"/>
    <mergeCell ref="J28:J29"/>
    <mergeCell ref="K28:K29"/>
    <mergeCell ref="M28:M29"/>
    <mergeCell ref="N28:N29"/>
    <mergeCell ref="O28:O29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A32:A35"/>
    <mergeCell ref="B32:B33"/>
    <mergeCell ref="C32:C33"/>
    <mergeCell ref="D32:D33"/>
    <mergeCell ref="E32:E33"/>
    <mergeCell ref="F32:F33"/>
    <mergeCell ref="G32:G33"/>
    <mergeCell ref="I32:I33"/>
    <mergeCell ref="J32:J33"/>
    <mergeCell ref="K32:K33"/>
    <mergeCell ref="M32:M33"/>
    <mergeCell ref="N32:N33"/>
    <mergeCell ref="O32:O33"/>
    <mergeCell ref="B34:B35"/>
    <mergeCell ref="C34:C35"/>
    <mergeCell ref="D34:D35"/>
    <mergeCell ref="E34:E35"/>
    <mergeCell ref="F34:F35"/>
    <mergeCell ref="G34:G35"/>
    <mergeCell ref="I34:I35"/>
    <mergeCell ref="J34:J35"/>
    <mergeCell ref="K34:K35"/>
    <mergeCell ref="M34:M35"/>
    <mergeCell ref="N34:N35"/>
    <mergeCell ref="O34:O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opLeftCell="A127" zoomScale="80" zoomScaleNormal="80" workbookViewId="0">
      <selection activeCell="H144" sqref="H144"/>
    </sheetView>
  </sheetViews>
  <sheetFormatPr defaultRowHeight="16.5" x14ac:dyDescent="0.3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ht="24" customHeight="1" x14ac:dyDescent="0.3">
      <c r="A1" s="113" t="s">
        <v>1490</v>
      </c>
      <c r="B1" s="126" t="s">
        <v>1491</v>
      </c>
      <c r="C1" s="126" t="s">
        <v>2675</v>
      </c>
      <c r="D1" s="126" t="s">
        <v>2676</v>
      </c>
      <c r="E1" s="126" t="s">
        <v>2677</v>
      </c>
      <c r="F1" s="127" t="s">
        <v>1509</v>
      </c>
      <c r="G1" s="112" t="s">
        <v>1493</v>
      </c>
      <c r="H1" s="113" t="s">
        <v>1494</v>
      </c>
      <c r="I1" s="113" t="s">
        <v>2717</v>
      </c>
      <c r="J1" s="113" t="s">
        <v>2718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 x14ac:dyDescent="0.3">
      <c r="A2" s="221" t="s">
        <v>2463</v>
      </c>
      <c r="B2" s="200" t="s">
        <v>2678</v>
      </c>
      <c r="C2" s="202">
        <v>170000</v>
      </c>
      <c r="D2" s="202">
        <f>C2*0.1</f>
        <v>17000</v>
      </c>
      <c r="E2" s="202">
        <f>C2+D2</f>
        <v>187000</v>
      </c>
      <c r="F2" s="199" t="s">
        <v>2681</v>
      </c>
      <c r="G2" s="204" t="s">
        <v>2682</v>
      </c>
      <c r="H2" s="150" t="s">
        <v>2683</v>
      </c>
      <c r="I2" s="199"/>
      <c r="J2" s="199"/>
      <c r="K2" s="150" t="s">
        <v>2684</v>
      </c>
      <c r="L2" s="212" t="s">
        <v>351</v>
      </c>
      <c r="M2" s="212" t="s">
        <v>1580</v>
      </c>
      <c r="N2" s="212" t="s">
        <v>1745</v>
      </c>
    </row>
    <row r="3" spans="1:14" x14ac:dyDescent="0.3">
      <c r="A3" s="222"/>
      <c r="B3" s="201"/>
      <c r="C3" s="203"/>
      <c r="D3" s="203"/>
      <c r="E3" s="203"/>
      <c r="F3" s="199"/>
      <c r="G3" s="205"/>
      <c r="H3" s="150" t="s">
        <v>2715</v>
      </c>
      <c r="I3" s="199"/>
      <c r="J3" s="199"/>
      <c r="K3" s="150" t="s">
        <v>2685</v>
      </c>
      <c r="L3" s="213"/>
      <c r="M3" s="213"/>
      <c r="N3" s="213"/>
    </row>
    <row r="4" spans="1:14" x14ac:dyDescent="0.3">
      <c r="A4" s="222"/>
      <c r="B4" s="200" t="s">
        <v>2679</v>
      </c>
      <c r="C4" s="202">
        <v>130000</v>
      </c>
      <c r="D4" s="202">
        <f t="shared" ref="D4" si="0">C4*0.1</f>
        <v>13000</v>
      </c>
      <c r="E4" s="202">
        <f t="shared" ref="E4" si="1">C4+D4</f>
        <v>143000</v>
      </c>
      <c r="F4" s="199" t="s">
        <v>2480</v>
      </c>
      <c r="G4" s="204" t="s">
        <v>2481</v>
      </c>
      <c r="H4" s="150" t="s">
        <v>2482</v>
      </c>
      <c r="I4" s="199">
        <v>14</v>
      </c>
      <c r="J4" s="199"/>
      <c r="K4" s="150" t="s">
        <v>2479</v>
      </c>
      <c r="L4" s="199" t="s">
        <v>351</v>
      </c>
      <c r="M4" s="206" t="s">
        <v>1580</v>
      </c>
      <c r="N4" s="199" t="s">
        <v>1744</v>
      </c>
    </row>
    <row r="5" spans="1:14" x14ac:dyDescent="0.3">
      <c r="A5" s="222"/>
      <c r="B5" s="201"/>
      <c r="C5" s="203"/>
      <c r="D5" s="203"/>
      <c r="E5" s="203"/>
      <c r="F5" s="199"/>
      <c r="G5" s="205"/>
      <c r="H5" s="150" t="s">
        <v>2483</v>
      </c>
      <c r="I5" s="199"/>
      <c r="J5" s="199"/>
      <c r="K5" s="150" t="s">
        <v>2487</v>
      </c>
      <c r="L5" s="199"/>
      <c r="M5" s="208"/>
      <c r="N5" s="199"/>
    </row>
    <row r="6" spans="1:14" x14ac:dyDescent="0.3">
      <c r="A6" s="222"/>
      <c r="B6" s="224" t="s">
        <v>2680</v>
      </c>
      <c r="C6" s="217">
        <v>130000</v>
      </c>
      <c r="D6" s="202">
        <f t="shared" ref="D6" si="2">C6*0.1</f>
        <v>13000</v>
      </c>
      <c r="E6" s="202">
        <f t="shared" ref="E6" si="3">C6+D6</f>
        <v>143000</v>
      </c>
      <c r="F6" s="199" t="s">
        <v>1520</v>
      </c>
      <c r="G6" s="227" t="s">
        <v>2477</v>
      </c>
      <c r="H6" s="151" t="s">
        <v>2478</v>
      </c>
      <c r="I6" s="224">
        <v>14</v>
      </c>
      <c r="J6" s="224"/>
      <c r="K6" s="151" t="s">
        <v>2488</v>
      </c>
      <c r="L6" s="224" t="s">
        <v>2551</v>
      </c>
      <c r="M6" s="219" t="s">
        <v>2540</v>
      </c>
      <c r="N6" s="225" t="s">
        <v>1744</v>
      </c>
    </row>
    <row r="7" spans="1:14" x14ac:dyDescent="0.3">
      <c r="A7" s="222"/>
      <c r="B7" s="224"/>
      <c r="C7" s="218"/>
      <c r="D7" s="203"/>
      <c r="E7" s="203"/>
      <c r="F7" s="199"/>
      <c r="G7" s="228"/>
      <c r="H7" s="151" t="s">
        <v>2484</v>
      </c>
      <c r="I7" s="224"/>
      <c r="J7" s="224"/>
      <c r="K7" s="151" t="s">
        <v>2489</v>
      </c>
      <c r="L7" s="224"/>
      <c r="M7" s="220"/>
      <c r="N7" s="226"/>
    </row>
    <row r="8" spans="1:14" x14ac:dyDescent="0.3">
      <c r="A8" s="222"/>
      <c r="B8" s="199" t="s">
        <v>1977</v>
      </c>
      <c r="C8" s="202">
        <v>120000</v>
      </c>
      <c r="D8" s="202">
        <f t="shared" ref="D8" si="4">C8*0.1</f>
        <v>12000</v>
      </c>
      <c r="E8" s="202">
        <f t="shared" ref="E8" si="5">C8+D8</f>
        <v>132000</v>
      </c>
      <c r="F8" s="199" t="s">
        <v>1520</v>
      </c>
      <c r="G8" s="204" t="s">
        <v>2485</v>
      </c>
      <c r="H8" s="150" t="s">
        <v>2486</v>
      </c>
      <c r="I8" s="199"/>
      <c r="J8" s="199">
        <v>12</v>
      </c>
      <c r="K8" s="150" t="s">
        <v>2490</v>
      </c>
      <c r="L8" s="199" t="s">
        <v>2551</v>
      </c>
      <c r="M8" s="206" t="s">
        <v>2540</v>
      </c>
      <c r="N8" s="199" t="s">
        <v>1744</v>
      </c>
    </row>
    <row r="9" spans="1:14" x14ac:dyDescent="0.3">
      <c r="A9" s="223"/>
      <c r="B9" s="199"/>
      <c r="C9" s="203"/>
      <c r="D9" s="203"/>
      <c r="E9" s="203"/>
      <c r="F9" s="199"/>
      <c r="G9" s="205"/>
      <c r="H9" s="150" t="s">
        <v>2541</v>
      </c>
      <c r="I9" s="199"/>
      <c r="J9" s="199"/>
      <c r="K9" s="150" t="s">
        <v>2491</v>
      </c>
      <c r="L9" s="199"/>
      <c r="M9" s="208"/>
      <c r="N9" s="199"/>
    </row>
    <row r="10" spans="1:14" x14ac:dyDescent="0.3">
      <c r="A10" s="214" t="s">
        <v>2686</v>
      </c>
      <c r="B10" s="199" t="s">
        <v>775</v>
      </c>
      <c r="C10" s="202">
        <v>310000</v>
      </c>
      <c r="D10" s="202">
        <f t="shared" ref="D10" si="6">C10*0.1</f>
        <v>31000</v>
      </c>
      <c r="E10" s="202">
        <f t="shared" ref="E10" si="7">C10+D10</f>
        <v>341000</v>
      </c>
      <c r="F10" s="199" t="s">
        <v>2492</v>
      </c>
      <c r="G10" s="204" t="s">
        <v>2493</v>
      </c>
      <c r="H10" s="156" t="s">
        <v>2494</v>
      </c>
      <c r="I10" s="199">
        <v>10</v>
      </c>
      <c r="J10" s="199">
        <v>6</v>
      </c>
      <c r="K10" s="156" t="s">
        <v>2519</v>
      </c>
      <c r="L10" s="199" t="s">
        <v>2551</v>
      </c>
      <c r="M10" s="199" t="s">
        <v>2540</v>
      </c>
      <c r="N10" s="199" t="s">
        <v>1744</v>
      </c>
    </row>
    <row r="11" spans="1:14" x14ac:dyDescent="0.3">
      <c r="A11" s="215"/>
      <c r="B11" s="199"/>
      <c r="C11" s="203"/>
      <c r="D11" s="203"/>
      <c r="E11" s="203"/>
      <c r="F11" s="199"/>
      <c r="G11" s="205"/>
      <c r="H11" s="156" t="s">
        <v>2495</v>
      </c>
      <c r="I11" s="199"/>
      <c r="J11" s="199"/>
      <c r="K11" s="156" t="s">
        <v>2520</v>
      </c>
      <c r="L11" s="199"/>
      <c r="M11" s="199"/>
      <c r="N11" s="199"/>
    </row>
    <row r="12" spans="1:14" x14ac:dyDescent="0.3">
      <c r="A12" s="215"/>
      <c r="B12" s="199" t="s">
        <v>2687</v>
      </c>
      <c r="C12" s="202">
        <v>90000</v>
      </c>
      <c r="D12" s="202">
        <f t="shared" ref="D12" si="8">C12*0.1</f>
        <v>9000</v>
      </c>
      <c r="E12" s="202">
        <f t="shared" ref="E12" si="9">C12+D12</f>
        <v>99000</v>
      </c>
      <c r="F12" s="199" t="s">
        <v>1520</v>
      </c>
      <c r="G12" s="204" t="s">
        <v>2496</v>
      </c>
      <c r="H12" s="156" t="s">
        <v>2497</v>
      </c>
      <c r="I12" s="199">
        <v>7</v>
      </c>
      <c r="J12" s="199">
        <v>7</v>
      </c>
      <c r="K12" s="156" t="s">
        <v>2521</v>
      </c>
      <c r="L12" s="199" t="s">
        <v>2551</v>
      </c>
      <c r="M12" s="199" t="s">
        <v>2540</v>
      </c>
      <c r="N12" s="199" t="s">
        <v>1745</v>
      </c>
    </row>
    <row r="13" spans="1:14" x14ac:dyDescent="0.3">
      <c r="A13" s="215"/>
      <c r="B13" s="199"/>
      <c r="C13" s="203"/>
      <c r="D13" s="203"/>
      <c r="E13" s="203"/>
      <c r="F13" s="199"/>
      <c r="G13" s="205"/>
      <c r="H13" s="156" t="s">
        <v>2498</v>
      </c>
      <c r="I13" s="199"/>
      <c r="J13" s="199"/>
      <c r="K13" s="156" t="s">
        <v>2522</v>
      </c>
      <c r="L13" s="199"/>
      <c r="M13" s="199"/>
      <c r="N13" s="199"/>
    </row>
    <row r="14" spans="1:14" x14ac:dyDescent="0.3">
      <c r="A14" s="215"/>
      <c r="B14" s="200" t="s">
        <v>2688</v>
      </c>
      <c r="C14" s="202">
        <v>100000</v>
      </c>
      <c r="D14" s="202">
        <f t="shared" ref="D14" si="10">C14*0.1</f>
        <v>10000</v>
      </c>
      <c r="E14" s="202">
        <f t="shared" ref="E14" si="11">C14+D14</f>
        <v>110000</v>
      </c>
      <c r="F14" s="199" t="s">
        <v>1520</v>
      </c>
      <c r="G14" s="204" t="s">
        <v>2499</v>
      </c>
      <c r="H14" s="156" t="s">
        <v>2500</v>
      </c>
      <c r="I14" s="199">
        <v>14</v>
      </c>
      <c r="J14" s="199"/>
      <c r="K14" s="156" t="s">
        <v>2523</v>
      </c>
      <c r="L14" s="199" t="s">
        <v>2551</v>
      </c>
      <c r="M14" s="199" t="s">
        <v>2540</v>
      </c>
      <c r="N14" s="199" t="s">
        <v>1745</v>
      </c>
    </row>
    <row r="15" spans="1:14" x14ac:dyDescent="0.3">
      <c r="A15" s="215"/>
      <c r="B15" s="201"/>
      <c r="C15" s="203"/>
      <c r="D15" s="203"/>
      <c r="E15" s="203"/>
      <c r="F15" s="199"/>
      <c r="G15" s="205"/>
      <c r="H15" s="156" t="s">
        <v>2501</v>
      </c>
      <c r="I15" s="199"/>
      <c r="J15" s="199"/>
      <c r="K15" s="156" t="s">
        <v>2524</v>
      </c>
      <c r="L15" s="199"/>
      <c r="M15" s="199"/>
      <c r="N15" s="199"/>
    </row>
    <row r="16" spans="1:14" x14ac:dyDescent="0.3">
      <c r="A16" s="215"/>
      <c r="B16" s="200" t="s">
        <v>1173</v>
      </c>
      <c r="C16" s="202">
        <v>110000</v>
      </c>
      <c r="D16" s="202">
        <f t="shared" ref="D16" si="12">C16*0.1</f>
        <v>11000</v>
      </c>
      <c r="E16" s="202">
        <f t="shared" ref="E16" si="13">C16+D16</f>
        <v>121000</v>
      </c>
      <c r="F16" s="199" t="s">
        <v>1520</v>
      </c>
      <c r="G16" s="204" t="s">
        <v>2502</v>
      </c>
      <c r="H16" s="156" t="s">
        <v>2503</v>
      </c>
      <c r="I16" s="199">
        <v>14</v>
      </c>
      <c r="J16" s="199"/>
      <c r="K16" s="156" t="s">
        <v>2525</v>
      </c>
      <c r="L16" s="199" t="s">
        <v>28</v>
      </c>
      <c r="M16" s="199" t="s">
        <v>1580</v>
      </c>
      <c r="N16" s="199" t="s">
        <v>1744</v>
      </c>
    </row>
    <row r="17" spans="1:14" x14ac:dyDescent="0.3">
      <c r="A17" s="215"/>
      <c r="B17" s="201"/>
      <c r="C17" s="203"/>
      <c r="D17" s="203"/>
      <c r="E17" s="203"/>
      <c r="F17" s="199"/>
      <c r="G17" s="205"/>
      <c r="H17" s="156" t="s">
        <v>2928</v>
      </c>
      <c r="I17" s="199"/>
      <c r="J17" s="199"/>
      <c r="K17" s="156" t="s">
        <v>2522</v>
      </c>
      <c r="L17" s="199"/>
      <c r="M17" s="199"/>
      <c r="N17" s="199"/>
    </row>
    <row r="18" spans="1:14" x14ac:dyDescent="0.3">
      <c r="A18" s="215"/>
      <c r="B18" s="200" t="s">
        <v>2689</v>
      </c>
      <c r="C18" s="202">
        <v>120000</v>
      </c>
      <c r="D18" s="202">
        <f t="shared" ref="D18" si="14">C18*0.1</f>
        <v>12000</v>
      </c>
      <c r="E18" s="202">
        <f t="shared" ref="E18" si="15">C18+D18</f>
        <v>132000</v>
      </c>
      <c r="F18" s="199" t="s">
        <v>1520</v>
      </c>
      <c r="G18" s="204" t="s">
        <v>2504</v>
      </c>
      <c r="H18" s="156" t="s">
        <v>2505</v>
      </c>
      <c r="I18" s="199">
        <v>14</v>
      </c>
      <c r="J18" s="199"/>
      <c r="K18" s="156" t="s">
        <v>2526</v>
      </c>
      <c r="L18" s="199" t="s">
        <v>28</v>
      </c>
      <c r="M18" s="199" t="s">
        <v>1580</v>
      </c>
      <c r="N18" s="199" t="s">
        <v>1744</v>
      </c>
    </row>
    <row r="19" spans="1:14" x14ac:dyDescent="0.3">
      <c r="A19" s="215"/>
      <c r="B19" s="201"/>
      <c r="C19" s="203"/>
      <c r="D19" s="203"/>
      <c r="E19" s="203"/>
      <c r="F19" s="199"/>
      <c r="G19" s="205"/>
      <c r="H19" s="156" t="s">
        <v>2506</v>
      </c>
      <c r="I19" s="199"/>
      <c r="J19" s="199"/>
      <c r="K19" s="156" t="s">
        <v>2527</v>
      </c>
      <c r="L19" s="199"/>
      <c r="M19" s="199"/>
      <c r="N19" s="199"/>
    </row>
    <row r="20" spans="1:14" x14ac:dyDescent="0.3">
      <c r="A20" s="215"/>
      <c r="B20" s="200" t="s">
        <v>2690</v>
      </c>
      <c r="C20" s="202">
        <v>110000</v>
      </c>
      <c r="D20" s="202">
        <f t="shared" ref="D20" si="16">C20*0.1</f>
        <v>11000</v>
      </c>
      <c r="E20" s="202">
        <f t="shared" ref="E20" si="17">C20+D20</f>
        <v>121000</v>
      </c>
      <c r="F20" s="199" t="s">
        <v>1520</v>
      </c>
      <c r="G20" s="204" t="s">
        <v>2507</v>
      </c>
      <c r="H20" s="156" t="s">
        <v>2508</v>
      </c>
      <c r="I20" s="199">
        <v>13</v>
      </c>
      <c r="J20" s="199">
        <v>1</v>
      </c>
      <c r="K20" s="156" t="s">
        <v>2526</v>
      </c>
      <c r="L20" s="199" t="s">
        <v>351</v>
      </c>
      <c r="M20" s="199" t="s">
        <v>2619</v>
      </c>
      <c r="N20" s="199" t="s">
        <v>2620</v>
      </c>
    </row>
    <row r="21" spans="1:14" x14ac:dyDescent="0.3">
      <c r="A21" s="215"/>
      <c r="B21" s="201"/>
      <c r="C21" s="203"/>
      <c r="D21" s="203"/>
      <c r="E21" s="203"/>
      <c r="F21" s="199"/>
      <c r="G21" s="205"/>
      <c r="H21" s="156" t="s">
        <v>2509</v>
      </c>
      <c r="I21" s="199"/>
      <c r="J21" s="199"/>
      <c r="K21" s="156" t="s">
        <v>2522</v>
      </c>
      <c r="L21" s="199"/>
      <c r="M21" s="199"/>
      <c r="N21" s="199"/>
    </row>
    <row r="22" spans="1:14" x14ac:dyDescent="0.3">
      <c r="A22" s="215"/>
      <c r="B22" s="200" t="s">
        <v>2691</v>
      </c>
      <c r="C22" s="202">
        <v>100000</v>
      </c>
      <c r="D22" s="202">
        <f t="shared" ref="D22" si="18">C22*0.1</f>
        <v>10000</v>
      </c>
      <c r="E22" s="202">
        <f t="shared" ref="E22" si="19">C22+D22</f>
        <v>110000</v>
      </c>
      <c r="F22" s="199" t="s">
        <v>1520</v>
      </c>
      <c r="G22" s="204" t="s">
        <v>2510</v>
      </c>
      <c r="H22" s="156" t="s">
        <v>2511</v>
      </c>
      <c r="I22" s="199">
        <v>3</v>
      </c>
      <c r="J22" s="199">
        <v>11</v>
      </c>
      <c r="K22" s="156" t="s">
        <v>2528</v>
      </c>
      <c r="L22" s="199" t="s">
        <v>2551</v>
      </c>
      <c r="M22" s="199" t="s">
        <v>2540</v>
      </c>
      <c r="N22" s="199" t="s">
        <v>2542</v>
      </c>
    </row>
    <row r="23" spans="1:14" x14ac:dyDescent="0.3">
      <c r="A23" s="215"/>
      <c r="B23" s="201"/>
      <c r="C23" s="203"/>
      <c r="D23" s="203"/>
      <c r="E23" s="203"/>
      <c r="F23" s="199"/>
      <c r="G23" s="205"/>
      <c r="H23" s="156" t="s">
        <v>2512</v>
      </c>
      <c r="I23" s="199"/>
      <c r="J23" s="199"/>
      <c r="K23" s="156" t="s">
        <v>2548</v>
      </c>
      <c r="L23" s="199"/>
      <c r="M23" s="199"/>
      <c r="N23" s="199"/>
    </row>
    <row r="24" spans="1:14" x14ac:dyDescent="0.3">
      <c r="A24" s="215"/>
      <c r="B24" s="200" t="s">
        <v>2692</v>
      </c>
      <c r="C24" s="202">
        <v>100000</v>
      </c>
      <c r="D24" s="202">
        <f t="shared" ref="D24" si="20">C24*0.1</f>
        <v>10000</v>
      </c>
      <c r="E24" s="202">
        <f t="shared" ref="E24" si="21">C24+D24</f>
        <v>110000</v>
      </c>
      <c r="F24" s="199" t="s">
        <v>1520</v>
      </c>
      <c r="G24" s="204" t="s">
        <v>2513</v>
      </c>
      <c r="H24" s="156" t="s">
        <v>2514</v>
      </c>
      <c r="I24" s="199">
        <v>5</v>
      </c>
      <c r="J24" s="199">
        <v>9</v>
      </c>
      <c r="K24" s="156" t="s">
        <v>2528</v>
      </c>
      <c r="L24" s="199" t="s">
        <v>2551</v>
      </c>
      <c r="M24" s="199" t="s">
        <v>2540</v>
      </c>
      <c r="N24" s="199" t="s">
        <v>1744</v>
      </c>
    </row>
    <row r="25" spans="1:14" x14ac:dyDescent="0.3">
      <c r="A25" s="215"/>
      <c r="B25" s="201"/>
      <c r="C25" s="203"/>
      <c r="D25" s="203"/>
      <c r="E25" s="203"/>
      <c r="F25" s="199"/>
      <c r="G25" s="205"/>
      <c r="H25" s="156" t="s">
        <v>2515</v>
      </c>
      <c r="I25" s="199"/>
      <c r="J25" s="199"/>
      <c r="K25" s="156" t="s">
        <v>2549</v>
      </c>
      <c r="L25" s="199"/>
      <c r="M25" s="199"/>
      <c r="N25" s="199"/>
    </row>
    <row r="26" spans="1:14" x14ac:dyDescent="0.3">
      <c r="A26" s="215"/>
      <c r="B26" s="200" t="s">
        <v>2693</v>
      </c>
      <c r="C26" s="202">
        <v>90000</v>
      </c>
      <c r="D26" s="202">
        <f t="shared" ref="D26" si="22">C26*0.1</f>
        <v>9000</v>
      </c>
      <c r="E26" s="202">
        <f t="shared" ref="E26" si="23">C26+D26</f>
        <v>99000</v>
      </c>
      <c r="F26" s="199" t="s">
        <v>1520</v>
      </c>
      <c r="G26" s="204" t="s">
        <v>2516</v>
      </c>
      <c r="H26" s="156" t="s">
        <v>2517</v>
      </c>
      <c r="I26" s="199">
        <v>5</v>
      </c>
      <c r="J26" s="199">
        <v>9</v>
      </c>
      <c r="K26" s="156" t="s">
        <v>2521</v>
      </c>
      <c r="L26" s="199" t="s">
        <v>28</v>
      </c>
      <c r="M26" s="199" t="s">
        <v>1580</v>
      </c>
      <c r="N26" s="199" t="s">
        <v>1745</v>
      </c>
    </row>
    <row r="27" spans="1:14" x14ac:dyDescent="0.3">
      <c r="A27" s="216"/>
      <c r="B27" s="201"/>
      <c r="C27" s="203"/>
      <c r="D27" s="203"/>
      <c r="E27" s="203"/>
      <c r="F27" s="199"/>
      <c r="G27" s="205"/>
      <c r="H27" s="156" t="s">
        <v>2518</v>
      </c>
      <c r="I27" s="199"/>
      <c r="J27" s="199"/>
      <c r="K27" s="156" t="s">
        <v>2524</v>
      </c>
      <c r="L27" s="199"/>
      <c r="M27" s="199"/>
      <c r="N27" s="199"/>
    </row>
    <row r="28" spans="1:14" x14ac:dyDescent="0.3">
      <c r="A28" s="209" t="s">
        <v>2529</v>
      </c>
      <c r="B28" s="206" t="s">
        <v>2694</v>
      </c>
      <c r="C28" s="202">
        <v>130000</v>
      </c>
      <c r="D28" s="202">
        <f t="shared" ref="D28" si="24">C28*0.1</f>
        <v>13000</v>
      </c>
      <c r="E28" s="202">
        <f t="shared" ref="E28" si="25">C28+D28</f>
        <v>143000</v>
      </c>
      <c r="F28" s="206" t="s">
        <v>2480</v>
      </c>
      <c r="G28" s="206" t="s">
        <v>2530</v>
      </c>
      <c r="H28" s="156" t="s">
        <v>2531</v>
      </c>
      <c r="I28" s="206">
        <v>14</v>
      </c>
      <c r="J28" s="206"/>
      <c r="K28" s="156" t="s">
        <v>2536</v>
      </c>
      <c r="L28" s="206" t="s">
        <v>28</v>
      </c>
      <c r="M28" s="206" t="s">
        <v>2540</v>
      </c>
      <c r="N28" s="206" t="s">
        <v>1745</v>
      </c>
    </row>
    <row r="29" spans="1:14" x14ac:dyDescent="0.3">
      <c r="A29" s="210"/>
      <c r="B29" s="208"/>
      <c r="C29" s="203"/>
      <c r="D29" s="203"/>
      <c r="E29" s="203"/>
      <c r="F29" s="208"/>
      <c r="G29" s="208"/>
      <c r="H29" s="156" t="s">
        <v>2532</v>
      </c>
      <c r="I29" s="208"/>
      <c r="J29" s="208"/>
      <c r="K29" s="156" t="s">
        <v>2537</v>
      </c>
      <c r="L29" s="208"/>
      <c r="M29" s="208"/>
      <c r="N29" s="208"/>
    </row>
    <row r="30" spans="1:14" x14ac:dyDescent="0.3">
      <c r="A30" s="210"/>
      <c r="B30" s="200" t="s">
        <v>2695</v>
      </c>
      <c r="C30" s="202">
        <v>100000</v>
      </c>
      <c r="D30" s="202">
        <f t="shared" ref="D30" si="26">C30*0.1</f>
        <v>10000</v>
      </c>
      <c r="E30" s="202">
        <f t="shared" ref="E30" si="27">C30+D30</f>
        <v>110000</v>
      </c>
      <c r="F30" s="199" t="s">
        <v>2480</v>
      </c>
      <c r="G30" s="204" t="s">
        <v>2533</v>
      </c>
      <c r="H30" s="156" t="s">
        <v>2534</v>
      </c>
      <c r="I30" s="200" t="s">
        <v>2700</v>
      </c>
      <c r="J30" s="199" t="s">
        <v>2700</v>
      </c>
      <c r="K30" s="156" t="s">
        <v>2538</v>
      </c>
      <c r="L30" s="199" t="s">
        <v>28</v>
      </c>
      <c r="M30" s="199" t="s">
        <v>2540</v>
      </c>
      <c r="N30" s="199" t="s">
        <v>1745</v>
      </c>
    </row>
    <row r="31" spans="1:14" x14ac:dyDescent="0.3">
      <c r="A31" s="211"/>
      <c r="B31" s="201"/>
      <c r="C31" s="203"/>
      <c r="D31" s="203"/>
      <c r="E31" s="203"/>
      <c r="F31" s="199"/>
      <c r="G31" s="205"/>
      <c r="H31" s="156" t="s">
        <v>2535</v>
      </c>
      <c r="I31" s="201"/>
      <c r="J31" s="199"/>
      <c r="K31" s="156" t="s">
        <v>2539</v>
      </c>
      <c r="L31" s="199"/>
      <c r="M31" s="199"/>
      <c r="N31" s="199"/>
    </row>
    <row r="32" spans="1:14" x14ac:dyDescent="0.3">
      <c r="A32" s="209" t="s">
        <v>2557</v>
      </c>
      <c r="B32" s="200" t="s">
        <v>2696</v>
      </c>
      <c r="C32" s="202">
        <v>130000</v>
      </c>
      <c r="D32" s="202">
        <f t="shared" ref="D32" si="28">C32*0.1</f>
        <v>13000</v>
      </c>
      <c r="E32" s="202">
        <f t="shared" ref="E32" si="29">C32+D32</f>
        <v>143000</v>
      </c>
      <c r="F32" s="199" t="s">
        <v>1513</v>
      </c>
      <c r="G32" s="204" t="s">
        <v>2282</v>
      </c>
      <c r="H32" s="148" t="s">
        <v>2283</v>
      </c>
      <c r="I32" s="199"/>
      <c r="J32" s="199">
        <v>16</v>
      </c>
      <c r="K32" s="148" t="s">
        <v>1896</v>
      </c>
      <c r="L32" s="199" t="s">
        <v>351</v>
      </c>
      <c r="M32" s="206" t="s">
        <v>1580</v>
      </c>
      <c r="N32" s="199" t="s">
        <v>1744</v>
      </c>
    </row>
    <row r="33" spans="1:14" x14ac:dyDescent="0.3">
      <c r="A33" s="211"/>
      <c r="B33" s="201"/>
      <c r="C33" s="203"/>
      <c r="D33" s="203"/>
      <c r="E33" s="203"/>
      <c r="F33" s="199"/>
      <c r="G33" s="205"/>
      <c r="H33" s="148" t="s">
        <v>2285</v>
      </c>
      <c r="I33" s="199"/>
      <c r="J33" s="199"/>
      <c r="K33" s="148" t="s">
        <v>2565</v>
      </c>
      <c r="L33" s="199"/>
      <c r="M33" s="208"/>
      <c r="N33" s="199"/>
    </row>
    <row r="34" spans="1:14" x14ac:dyDescent="0.3">
      <c r="A34" s="209" t="s">
        <v>2564</v>
      </c>
      <c r="B34" s="200" t="s">
        <v>2697</v>
      </c>
      <c r="C34" s="202">
        <v>120000</v>
      </c>
      <c r="D34" s="202">
        <f t="shared" ref="D34" si="30">C34*0.1</f>
        <v>12000</v>
      </c>
      <c r="E34" s="202">
        <f t="shared" ref="E34" si="31">C34+D34</f>
        <v>132000</v>
      </c>
      <c r="F34" s="199" t="s">
        <v>1513</v>
      </c>
      <c r="G34" s="204" t="s">
        <v>2558</v>
      </c>
      <c r="H34" s="150" t="s">
        <v>2559</v>
      </c>
      <c r="I34" s="199">
        <v>14</v>
      </c>
      <c r="J34" s="199"/>
      <c r="K34" s="150" t="s">
        <v>2566</v>
      </c>
      <c r="L34" s="199" t="s">
        <v>351</v>
      </c>
      <c r="M34" s="206" t="s">
        <v>1580</v>
      </c>
      <c r="N34" s="199" t="s">
        <v>1744</v>
      </c>
    </row>
    <row r="35" spans="1:14" x14ac:dyDescent="0.3">
      <c r="A35" s="210"/>
      <c r="B35" s="201"/>
      <c r="C35" s="203"/>
      <c r="D35" s="203"/>
      <c r="E35" s="203"/>
      <c r="F35" s="199"/>
      <c r="G35" s="205"/>
      <c r="H35" s="150" t="s">
        <v>2560</v>
      </c>
      <c r="I35" s="199"/>
      <c r="J35" s="199"/>
      <c r="K35" s="150" t="s">
        <v>2567</v>
      </c>
      <c r="L35" s="199"/>
      <c r="M35" s="208"/>
      <c r="N35" s="199"/>
    </row>
    <row r="36" spans="1:14" x14ac:dyDescent="0.3">
      <c r="A36" s="210"/>
      <c r="B36" s="200" t="s">
        <v>2698</v>
      </c>
      <c r="C36" s="202">
        <v>120000</v>
      </c>
      <c r="D36" s="202">
        <f t="shared" ref="D36" si="32">C36*0.1</f>
        <v>12000</v>
      </c>
      <c r="E36" s="202">
        <f t="shared" ref="E36" si="33">C36+D36</f>
        <v>132000</v>
      </c>
      <c r="F36" s="199" t="s">
        <v>1513</v>
      </c>
      <c r="G36" s="204" t="s">
        <v>2561</v>
      </c>
      <c r="H36" s="150" t="s">
        <v>2562</v>
      </c>
      <c r="I36" s="199">
        <v>14</v>
      </c>
      <c r="J36" s="199"/>
      <c r="K36" s="150" t="s">
        <v>2566</v>
      </c>
      <c r="L36" s="199" t="s">
        <v>351</v>
      </c>
      <c r="M36" s="206" t="s">
        <v>1580</v>
      </c>
      <c r="N36" s="199" t="s">
        <v>1744</v>
      </c>
    </row>
    <row r="37" spans="1:14" x14ac:dyDescent="0.3">
      <c r="A37" s="210"/>
      <c r="B37" s="201"/>
      <c r="C37" s="203"/>
      <c r="D37" s="203"/>
      <c r="E37" s="203"/>
      <c r="F37" s="199"/>
      <c r="G37" s="205"/>
      <c r="H37" s="150" t="s">
        <v>2734</v>
      </c>
      <c r="I37" s="199"/>
      <c r="J37" s="199"/>
      <c r="K37" s="150" t="s">
        <v>2567</v>
      </c>
      <c r="L37" s="199"/>
      <c r="M37" s="208"/>
      <c r="N37" s="199"/>
    </row>
    <row r="38" spans="1:14" x14ac:dyDescent="0.3">
      <c r="A38" s="210"/>
      <c r="B38" s="200" t="s">
        <v>2699</v>
      </c>
      <c r="C38" s="202">
        <v>110000</v>
      </c>
      <c r="D38" s="202">
        <f t="shared" ref="D38" si="34">C38*0.1</f>
        <v>11000</v>
      </c>
      <c r="E38" s="202">
        <f t="shared" ref="E38" si="35">C38+D38</f>
        <v>121000</v>
      </c>
      <c r="F38" s="199" t="s">
        <v>1513</v>
      </c>
      <c r="G38" s="204" t="s">
        <v>2111</v>
      </c>
      <c r="H38" s="150" t="s">
        <v>2112</v>
      </c>
      <c r="I38" s="199">
        <v>14</v>
      </c>
      <c r="J38" s="199"/>
      <c r="K38" s="150" t="s">
        <v>2568</v>
      </c>
      <c r="L38" s="199" t="s">
        <v>351</v>
      </c>
      <c r="M38" s="206" t="s">
        <v>1590</v>
      </c>
      <c r="N38" s="199" t="s">
        <v>1744</v>
      </c>
    </row>
    <row r="39" spans="1:14" x14ac:dyDescent="0.3">
      <c r="A39" s="211"/>
      <c r="B39" s="201"/>
      <c r="C39" s="203"/>
      <c r="D39" s="203"/>
      <c r="E39" s="203"/>
      <c r="F39" s="199"/>
      <c r="G39" s="205"/>
      <c r="H39" s="150" t="s">
        <v>2563</v>
      </c>
      <c r="I39" s="199"/>
      <c r="J39" s="199"/>
      <c r="K39" s="150" t="s">
        <v>1550</v>
      </c>
      <c r="L39" s="199"/>
      <c r="M39" s="208"/>
      <c r="N39" s="199"/>
    </row>
    <row r="40" spans="1:14" x14ac:dyDescent="0.3">
      <c r="A40" s="209" t="s">
        <v>2570</v>
      </c>
      <c r="B40" s="200" t="s">
        <v>2226</v>
      </c>
      <c r="C40" s="202">
        <v>100000</v>
      </c>
      <c r="D40" s="202">
        <f t="shared" ref="D40" si="36">C40*0.1</f>
        <v>10000</v>
      </c>
      <c r="E40" s="202">
        <f t="shared" ref="E40" si="37">C40+D40</f>
        <v>110000</v>
      </c>
      <c r="F40" s="199" t="s">
        <v>1520</v>
      </c>
      <c r="G40" s="204" t="s">
        <v>2198</v>
      </c>
      <c r="H40" s="148" t="s">
        <v>2199</v>
      </c>
      <c r="I40" s="199">
        <v>13</v>
      </c>
      <c r="J40" s="199">
        <v>1</v>
      </c>
      <c r="K40" s="148" t="s">
        <v>2581</v>
      </c>
      <c r="L40" s="199" t="s">
        <v>351</v>
      </c>
      <c r="M40" s="199" t="s">
        <v>1580</v>
      </c>
      <c r="N40" s="199" t="s">
        <v>2585</v>
      </c>
    </row>
    <row r="41" spans="1:14" x14ac:dyDescent="0.3">
      <c r="A41" s="210"/>
      <c r="B41" s="201"/>
      <c r="C41" s="203"/>
      <c r="D41" s="203"/>
      <c r="E41" s="203"/>
      <c r="F41" s="199"/>
      <c r="G41" s="205"/>
      <c r="H41" s="148" t="s">
        <v>2571</v>
      </c>
      <c r="I41" s="199"/>
      <c r="J41" s="199"/>
      <c r="K41" s="148" t="s">
        <v>2582</v>
      </c>
      <c r="L41" s="199"/>
      <c r="M41" s="199"/>
      <c r="N41" s="199"/>
    </row>
    <row r="42" spans="1:14" x14ac:dyDescent="0.3">
      <c r="A42" s="210"/>
      <c r="B42" s="200" t="s">
        <v>2572</v>
      </c>
      <c r="C42" s="202">
        <v>120000</v>
      </c>
      <c r="D42" s="202">
        <f t="shared" ref="D42" si="38">C42*0.1</f>
        <v>12000</v>
      </c>
      <c r="E42" s="202">
        <f t="shared" ref="E42" si="39">C42+D42</f>
        <v>132000</v>
      </c>
      <c r="F42" s="199" t="s">
        <v>2573</v>
      </c>
      <c r="G42" s="204" t="s">
        <v>2574</v>
      </c>
      <c r="H42" s="148" t="s">
        <v>2575</v>
      </c>
      <c r="I42" s="199">
        <v>14</v>
      </c>
      <c r="J42" s="199"/>
      <c r="K42" s="148" t="s">
        <v>2583</v>
      </c>
      <c r="L42" s="199" t="s">
        <v>351</v>
      </c>
      <c r="M42" s="199" t="s">
        <v>1590</v>
      </c>
      <c r="N42" s="199" t="s">
        <v>1744</v>
      </c>
    </row>
    <row r="43" spans="1:14" x14ac:dyDescent="0.3">
      <c r="A43" s="210"/>
      <c r="B43" s="201"/>
      <c r="C43" s="203"/>
      <c r="D43" s="203"/>
      <c r="E43" s="203"/>
      <c r="F43" s="199"/>
      <c r="G43" s="205"/>
      <c r="H43" s="148" t="s">
        <v>2576</v>
      </c>
      <c r="I43" s="199"/>
      <c r="J43" s="199"/>
      <c r="K43" s="148" t="s">
        <v>2582</v>
      </c>
      <c r="L43" s="199"/>
      <c r="M43" s="199"/>
      <c r="N43" s="199"/>
    </row>
    <row r="44" spans="1:14" x14ac:dyDescent="0.3">
      <c r="A44" s="210"/>
      <c r="B44" s="200" t="s">
        <v>2577</v>
      </c>
      <c r="C44" s="202">
        <v>120000</v>
      </c>
      <c r="D44" s="202">
        <f t="shared" ref="D44" si="40">C44*0.1</f>
        <v>12000</v>
      </c>
      <c r="E44" s="202">
        <f t="shared" ref="E44" si="41">C44+D44</f>
        <v>132000</v>
      </c>
      <c r="F44" s="199" t="s">
        <v>2573</v>
      </c>
      <c r="G44" s="204" t="s">
        <v>2578</v>
      </c>
      <c r="H44" s="148" t="s">
        <v>2579</v>
      </c>
      <c r="I44" s="199">
        <v>14</v>
      </c>
      <c r="J44" s="199"/>
      <c r="K44" s="148" t="s">
        <v>2584</v>
      </c>
      <c r="L44" s="199" t="s">
        <v>351</v>
      </c>
      <c r="M44" s="199" t="s">
        <v>1580</v>
      </c>
      <c r="N44" s="199" t="s">
        <v>1744</v>
      </c>
    </row>
    <row r="45" spans="1:14" x14ac:dyDescent="0.3">
      <c r="A45" s="211"/>
      <c r="B45" s="201"/>
      <c r="C45" s="203"/>
      <c r="D45" s="203"/>
      <c r="E45" s="203"/>
      <c r="F45" s="199"/>
      <c r="G45" s="205"/>
      <c r="H45" s="148" t="s">
        <v>2580</v>
      </c>
      <c r="I45" s="199"/>
      <c r="J45" s="199"/>
      <c r="K45" s="148" t="s">
        <v>2582</v>
      </c>
      <c r="L45" s="199"/>
      <c r="M45" s="199"/>
      <c r="N45" s="199"/>
    </row>
    <row r="46" spans="1:14" x14ac:dyDescent="0.3">
      <c r="A46" s="209" t="s">
        <v>2586</v>
      </c>
      <c r="B46" s="200" t="s">
        <v>2587</v>
      </c>
      <c r="C46" s="202">
        <v>100000</v>
      </c>
      <c r="D46" s="202">
        <f t="shared" ref="D46" si="42">C46*0.1</f>
        <v>10000</v>
      </c>
      <c r="E46" s="202">
        <f t="shared" ref="E46" si="43">C46+D46</f>
        <v>110000</v>
      </c>
      <c r="F46" s="199" t="s">
        <v>2588</v>
      </c>
      <c r="G46" s="204" t="s">
        <v>2589</v>
      </c>
      <c r="H46" s="148" t="s">
        <v>2590</v>
      </c>
      <c r="I46" s="199"/>
      <c r="J46" s="199">
        <v>10</v>
      </c>
      <c r="K46" s="148" t="s">
        <v>2600</v>
      </c>
      <c r="L46" s="199" t="s">
        <v>351</v>
      </c>
      <c r="M46" s="199" t="s">
        <v>1580</v>
      </c>
      <c r="N46" s="199" t="s">
        <v>1744</v>
      </c>
    </row>
    <row r="47" spans="1:14" x14ac:dyDescent="0.3">
      <c r="A47" s="210"/>
      <c r="B47" s="201"/>
      <c r="C47" s="203"/>
      <c r="D47" s="203"/>
      <c r="E47" s="203"/>
      <c r="F47" s="199"/>
      <c r="G47" s="205"/>
      <c r="H47" s="148" t="s">
        <v>2591</v>
      </c>
      <c r="I47" s="199"/>
      <c r="J47" s="199"/>
      <c r="K47" s="148" t="s">
        <v>2601</v>
      </c>
      <c r="L47" s="199"/>
      <c r="M47" s="199"/>
      <c r="N47" s="199"/>
    </row>
    <row r="48" spans="1:14" x14ac:dyDescent="0.3">
      <c r="A48" s="210"/>
      <c r="B48" s="200" t="s">
        <v>2592</v>
      </c>
      <c r="C48" s="202">
        <v>100000</v>
      </c>
      <c r="D48" s="202">
        <f t="shared" ref="D48" si="44">C48*0.1</f>
        <v>10000</v>
      </c>
      <c r="E48" s="202">
        <f t="shared" ref="E48" si="45">C48+D48</f>
        <v>110000</v>
      </c>
      <c r="F48" s="199" t="s">
        <v>1520</v>
      </c>
      <c r="G48" s="204" t="s">
        <v>2593</v>
      </c>
      <c r="H48" s="148" t="s">
        <v>2594</v>
      </c>
      <c r="I48" s="199"/>
      <c r="J48" s="199">
        <v>10</v>
      </c>
      <c r="K48" s="148" t="s">
        <v>2674</v>
      </c>
      <c r="L48" s="199" t="s">
        <v>351</v>
      </c>
      <c r="M48" s="199" t="s">
        <v>1580</v>
      </c>
      <c r="N48" s="199" t="s">
        <v>1744</v>
      </c>
    </row>
    <row r="49" spans="1:14" x14ac:dyDescent="0.3">
      <c r="A49" s="210"/>
      <c r="B49" s="201"/>
      <c r="C49" s="203"/>
      <c r="D49" s="203"/>
      <c r="E49" s="203"/>
      <c r="F49" s="199"/>
      <c r="G49" s="205"/>
      <c r="H49" s="148" t="s">
        <v>2595</v>
      </c>
      <c r="I49" s="199"/>
      <c r="J49" s="199"/>
      <c r="K49" s="148" t="s">
        <v>2601</v>
      </c>
      <c r="L49" s="199"/>
      <c r="M49" s="199"/>
      <c r="N49" s="199"/>
    </row>
    <row r="50" spans="1:14" x14ac:dyDescent="0.3">
      <c r="A50" s="210"/>
      <c r="B50" s="200" t="s">
        <v>2596</v>
      </c>
      <c r="C50" s="202">
        <v>100000</v>
      </c>
      <c r="D50" s="202">
        <f t="shared" ref="D50" si="46">C50*0.1</f>
        <v>10000</v>
      </c>
      <c r="E50" s="202">
        <f t="shared" ref="E50" si="47">C50+D50</f>
        <v>110000</v>
      </c>
      <c r="F50" s="199" t="s">
        <v>1520</v>
      </c>
      <c r="G50" s="204" t="s">
        <v>2597</v>
      </c>
      <c r="H50" s="148" t="s">
        <v>2598</v>
      </c>
      <c r="I50" s="199"/>
      <c r="J50" s="199">
        <v>10</v>
      </c>
      <c r="K50" s="148" t="s">
        <v>2600</v>
      </c>
      <c r="L50" s="199" t="s">
        <v>351</v>
      </c>
      <c r="M50" s="199" t="s">
        <v>1580</v>
      </c>
      <c r="N50" s="199" t="s">
        <v>1744</v>
      </c>
    </row>
    <row r="51" spans="1:14" x14ac:dyDescent="0.3">
      <c r="A51" s="211"/>
      <c r="B51" s="201"/>
      <c r="C51" s="203"/>
      <c r="D51" s="203"/>
      <c r="E51" s="203"/>
      <c r="F51" s="199"/>
      <c r="G51" s="205"/>
      <c r="H51" s="148" t="s">
        <v>2599</v>
      </c>
      <c r="I51" s="199"/>
      <c r="J51" s="199"/>
      <c r="K51" s="148" t="s">
        <v>2601</v>
      </c>
      <c r="L51" s="199"/>
      <c r="M51" s="199"/>
      <c r="N51" s="199"/>
    </row>
    <row r="52" spans="1:14" x14ac:dyDescent="0.3">
      <c r="A52" s="209" t="s">
        <v>2607</v>
      </c>
      <c r="B52" s="200" t="s">
        <v>2602</v>
      </c>
      <c r="C52" s="202">
        <v>100000</v>
      </c>
      <c r="D52" s="202">
        <f t="shared" ref="D52" si="48">C52*0.1</f>
        <v>10000</v>
      </c>
      <c r="E52" s="202">
        <f t="shared" ref="E52" si="49">C52+D52</f>
        <v>110000</v>
      </c>
      <c r="F52" s="199" t="s">
        <v>1513</v>
      </c>
      <c r="G52" s="204" t="s">
        <v>2603</v>
      </c>
      <c r="H52" s="148" t="s">
        <v>2604</v>
      </c>
      <c r="I52" s="199">
        <v>14</v>
      </c>
      <c r="J52" s="199"/>
      <c r="K52" s="148" t="s">
        <v>1766</v>
      </c>
      <c r="L52" s="199" t="s">
        <v>351</v>
      </c>
      <c r="M52" s="199" t="s">
        <v>1580</v>
      </c>
      <c r="N52" s="199" t="s">
        <v>1745</v>
      </c>
    </row>
    <row r="53" spans="1:14" x14ac:dyDescent="0.3">
      <c r="A53" s="211"/>
      <c r="B53" s="201"/>
      <c r="C53" s="203"/>
      <c r="D53" s="203"/>
      <c r="E53" s="203"/>
      <c r="F53" s="199"/>
      <c r="G53" s="205"/>
      <c r="H53" s="148" t="s">
        <v>2605</v>
      </c>
      <c r="I53" s="199"/>
      <c r="J53" s="199"/>
      <c r="K53" s="148" t="s">
        <v>2606</v>
      </c>
      <c r="L53" s="199"/>
      <c r="M53" s="199"/>
      <c r="N53" s="199"/>
    </row>
    <row r="54" spans="1:14" x14ac:dyDescent="0.3">
      <c r="A54" s="209" t="s">
        <v>2618</v>
      </c>
      <c r="B54" s="200" t="s">
        <v>2608</v>
      </c>
      <c r="C54" s="202">
        <v>110000</v>
      </c>
      <c r="D54" s="202">
        <f t="shared" ref="D54" si="50">C54*0.1</f>
        <v>11000</v>
      </c>
      <c r="E54" s="202">
        <f t="shared" ref="E54" si="51">C54+D54</f>
        <v>121000</v>
      </c>
      <c r="F54" s="199" t="s">
        <v>1520</v>
      </c>
      <c r="G54" s="204" t="s">
        <v>2609</v>
      </c>
      <c r="H54" s="149" t="s">
        <v>2610</v>
      </c>
      <c r="I54" s="199">
        <v>14</v>
      </c>
      <c r="J54" s="199"/>
      <c r="K54" s="149" t="s">
        <v>2617</v>
      </c>
      <c r="L54" s="199" t="s">
        <v>28</v>
      </c>
      <c r="M54" s="199" t="s">
        <v>1580</v>
      </c>
      <c r="N54" s="199" t="s">
        <v>1744</v>
      </c>
    </row>
    <row r="55" spans="1:14" x14ac:dyDescent="0.3">
      <c r="A55" s="210"/>
      <c r="B55" s="201"/>
      <c r="C55" s="203"/>
      <c r="D55" s="203"/>
      <c r="E55" s="203"/>
      <c r="F55" s="199"/>
      <c r="G55" s="205"/>
      <c r="H55" s="149" t="s">
        <v>2611</v>
      </c>
      <c r="I55" s="199"/>
      <c r="J55" s="199"/>
      <c r="K55" s="149" t="s">
        <v>2567</v>
      </c>
      <c r="L55" s="199"/>
      <c r="M55" s="199"/>
      <c r="N55" s="199"/>
    </row>
    <row r="56" spans="1:14" x14ac:dyDescent="0.3">
      <c r="A56" s="210"/>
      <c r="B56" s="200" t="s">
        <v>2612</v>
      </c>
      <c r="C56" s="202">
        <v>100000</v>
      </c>
      <c r="D56" s="202">
        <f t="shared" ref="D56" si="52">C56*0.1</f>
        <v>10000</v>
      </c>
      <c r="E56" s="202">
        <f t="shared" ref="E56" si="53">C56+D56</f>
        <v>110000</v>
      </c>
      <c r="F56" s="199" t="s">
        <v>2613</v>
      </c>
      <c r="G56" s="204" t="s">
        <v>2614</v>
      </c>
      <c r="H56" s="149" t="s">
        <v>2615</v>
      </c>
      <c r="I56" s="199">
        <v>14</v>
      </c>
      <c r="J56" s="199"/>
      <c r="K56" s="149" t="s">
        <v>2181</v>
      </c>
      <c r="L56" s="199" t="s">
        <v>351</v>
      </c>
      <c r="M56" s="199" t="s">
        <v>1582</v>
      </c>
      <c r="N56" s="199" t="s">
        <v>1744</v>
      </c>
    </row>
    <row r="57" spans="1:14" x14ac:dyDescent="0.3">
      <c r="A57" s="211"/>
      <c r="B57" s="201"/>
      <c r="C57" s="203"/>
      <c r="D57" s="203"/>
      <c r="E57" s="203"/>
      <c r="F57" s="199"/>
      <c r="G57" s="205"/>
      <c r="H57" s="149" t="s">
        <v>2616</v>
      </c>
      <c r="I57" s="199"/>
      <c r="J57" s="199"/>
      <c r="K57" s="149" t="s">
        <v>2567</v>
      </c>
      <c r="L57" s="199"/>
      <c r="M57" s="199"/>
      <c r="N57" s="199"/>
    </row>
    <row r="58" spans="1:14" x14ac:dyDescent="0.3">
      <c r="A58" s="209" t="s">
        <v>2621</v>
      </c>
      <c r="B58" s="200" t="s">
        <v>2622</v>
      </c>
      <c r="C58" s="202">
        <v>160000</v>
      </c>
      <c r="D58" s="202">
        <f t="shared" ref="D58" si="54">C58*0.1</f>
        <v>16000</v>
      </c>
      <c r="E58" s="202">
        <f t="shared" ref="E58" si="55">C58+D58</f>
        <v>176000</v>
      </c>
      <c r="F58" s="199" t="s">
        <v>2623</v>
      </c>
      <c r="G58" s="204" t="s">
        <v>2624</v>
      </c>
      <c r="H58" s="153" t="s">
        <v>2625</v>
      </c>
      <c r="I58" s="199">
        <v>6</v>
      </c>
      <c r="J58" s="199">
        <v>8</v>
      </c>
      <c r="K58" s="153" t="s">
        <v>2662</v>
      </c>
      <c r="L58" s="199" t="s">
        <v>28</v>
      </c>
      <c r="M58" s="199" t="s">
        <v>1580</v>
      </c>
      <c r="N58" s="199" t="s">
        <v>1744</v>
      </c>
    </row>
    <row r="59" spans="1:14" x14ac:dyDescent="0.3">
      <c r="A59" s="210"/>
      <c r="B59" s="201"/>
      <c r="C59" s="203"/>
      <c r="D59" s="203"/>
      <c r="E59" s="203"/>
      <c r="F59" s="199"/>
      <c r="G59" s="205"/>
      <c r="H59" s="153" t="s">
        <v>2626</v>
      </c>
      <c r="I59" s="199"/>
      <c r="J59" s="199"/>
      <c r="K59" s="153" t="s">
        <v>2663</v>
      </c>
      <c r="L59" s="199"/>
      <c r="M59" s="199"/>
      <c r="N59" s="199"/>
    </row>
    <row r="60" spans="1:14" x14ac:dyDescent="0.3">
      <c r="A60" s="210"/>
      <c r="B60" s="200" t="s">
        <v>2627</v>
      </c>
      <c r="C60" s="202">
        <v>100000</v>
      </c>
      <c r="D60" s="202">
        <f t="shared" ref="D60" si="56">C60*0.1</f>
        <v>10000</v>
      </c>
      <c r="E60" s="202">
        <f t="shared" ref="E60" si="57">C60+D60</f>
        <v>110000</v>
      </c>
      <c r="F60" s="199" t="s">
        <v>2623</v>
      </c>
      <c r="G60" s="204" t="s">
        <v>2628</v>
      </c>
      <c r="H60" s="153" t="s">
        <v>2629</v>
      </c>
      <c r="I60" s="199"/>
      <c r="J60" s="199">
        <v>10</v>
      </c>
      <c r="K60" s="153" t="s">
        <v>2664</v>
      </c>
      <c r="L60" s="199" t="s">
        <v>28</v>
      </c>
      <c r="M60" s="199" t="s">
        <v>1580</v>
      </c>
      <c r="N60" s="199" t="s">
        <v>1744</v>
      </c>
    </row>
    <row r="61" spans="1:14" x14ac:dyDescent="0.3">
      <c r="A61" s="210"/>
      <c r="B61" s="201"/>
      <c r="C61" s="203"/>
      <c r="D61" s="203"/>
      <c r="E61" s="203"/>
      <c r="F61" s="199"/>
      <c r="G61" s="205"/>
      <c r="H61" s="153" t="s">
        <v>2630</v>
      </c>
      <c r="I61" s="199"/>
      <c r="J61" s="199"/>
      <c r="K61" s="153" t="s">
        <v>2667</v>
      </c>
      <c r="L61" s="199"/>
      <c r="M61" s="199"/>
      <c r="N61" s="199"/>
    </row>
    <row r="62" spans="1:14" x14ac:dyDescent="0.3">
      <c r="A62" s="210"/>
      <c r="B62" s="200" t="s">
        <v>2805</v>
      </c>
      <c r="C62" s="202">
        <v>110000</v>
      </c>
      <c r="D62" s="202">
        <f t="shared" ref="D62" si="58">C62*0.1</f>
        <v>11000</v>
      </c>
      <c r="E62" s="202">
        <f t="shared" ref="E62" si="59">C62+D62</f>
        <v>121000</v>
      </c>
      <c r="F62" s="199" t="s">
        <v>2623</v>
      </c>
      <c r="G62" s="204" t="s">
        <v>2631</v>
      </c>
      <c r="H62" s="153" t="s">
        <v>2632</v>
      </c>
      <c r="I62" s="199">
        <v>14</v>
      </c>
      <c r="J62" s="199"/>
      <c r="K62" s="153" t="s">
        <v>2665</v>
      </c>
      <c r="L62" s="199" t="s">
        <v>28</v>
      </c>
      <c r="M62" s="199" t="s">
        <v>1693</v>
      </c>
      <c r="N62" s="199" t="s">
        <v>1744</v>
      </c>
    </row>
    <row r="63" spans="1:14" x14ac:dyDescent="0.3">
      <c r="A63" s="210"/>
      <c r="B63" s="201"/>
      <c r="C63" s="203"/>
      <c r="D63" s="203"/>
      <c r="E63" s="203"/>
      <c r="F63" s="199"/>
      <c r="G63" s="205"/>
      <c r="H63" s="153" t="s">
        <v>2633</v>
      </c>
      <c r="I63" s="199"/>
      <c r="J63" s="199"/>
      <c r="K63" s="153" t="s">
        <v>2666</v>
      </c>
      <c r="L63" s="199"/>
      <c r="M63" s="199"/>
      <c r="N63" s="199"/>
    </row>
    <row r="64" spans="1:14" x14ac:dyDescent="0.3">
      <c r="A64" s="210"/>
      <c r="B64" s="200" t="s">
        <v>2634</v>
      </c>
      <c r="C64" s="202">
        <v>100000</v>
      </c>
      <c r="D64" s="202">
        <f t="shared" ref="D64" si="60">C64*0.1</f>
        <v>10000</v>
      </c>
      <c r="E64" s="202">
        <f t="shared" ref="E64" si="61">C64+D64</f>
        <v>110000</v>
      </c>
      <c r="F64" s="199" t="s">
        <v>2623</v>
      </c>
      <c r="G64" s="204" t="s">
        <v>2635</v>
      </c>
      <c r="H64" s="153" t="s">
        <v>2636</v>
      </c>
      <c r="I64" s="199"/>
      <c r="J64" s="199">
        <v>10</v>
      </c>
      <c r="K64" s="153" t="s">
        <v>2665</v>
      </c>
      <c r="L64" s="199" t="s">
        <v>28</v>
      </c>
      <c r="M64" s="199" t="s">
        <v>1580</v>
      </c>
      <c r="N64" s="199" t="s">
        <v>1744</v>
      </c>
    </row>
    <row r="65" spans="1:14" x14ac:dyDescent="0.3">
      <c r="A65" s="210"/>
      <c r="B65" s="201"/>
      <c r="C65" s="203"/>
      <c r="D65" s="203"/>
      <c r="E65" s="203"/>
      <c r="F65" s="199"/>
      <c r="G65" s="205"/>
      <c r="H65" s="153" t="s">
        <v>2637</v>
      </c>
      <c r="I65" s="199"/>
      <c r="J65" s="199"/>
      <c r="K65" s="153" t="s">
        <v>2667</v>
      </c>
      <c r="L65" s="199"/>
      <c r="M65" s="199"/>
      <c r="N65" s="199"/>
    </row>
    <row r="66" spans="1:14" x14ac:dyDescent="0.3">
      <c r="A66" s="210"/>
      <c r="B66" s="200" t="s">
        <v>2638</v>
      </c>
      <c r="C66" s="202">
        <v>100000</v>
      </c>
      <c r="D66" s="202">
        <f t="shared" ref="D66" si="62">C66*0.1</f>
        <v>10000</v>
      </c>
      <c r="E66" s="202">
        <f t="shared" ref="E66" si="63">C66+D66</f>
        <v>110000</v>
      </c>
      <c r="F66" s="199" t="s">
        <v>1520</v>
      </c>
      <c r="G66" s="204" t="s">
        <v>2639</v>
      </c>
      <c r="H66" s="153" t="s">
        <v>2640</v>
      </c>
      <c r="I66" s="199"/>
      <c r="J66" s="199">
        <v>10</v>
      </c>
      <c r="K66" s="153" t="s">
        <v>2668</v>
      </c>
      <c r="L66" s="199" t="s">
        <v>351</v>
      </c>
      <c r="M66" s="199" t="s">
        <v>1580</v>
      </c>
      <c r="N66" s="199" t="s">
        <v>1744</v>
      </c>
    </row>
    <row r="67" spans="1:14" x14ac:dyDescent="0.3">
      <c r="A67" s="210"/>
      <c r="B67" s="201"/>
      <c r="C67" s="203"/>
      <c r="D67" s="203"/>
      <c r="E67" s="203"/>
      <c r="F67" s="199"/>
      <c r="G67" s="205"/>
      <c r="H67" s="153" t="s">
        <v>2641</v>
      </c>
      <c r="I67" s="199"/>
      <c r="J67" s="199"/>
      <c r="K67" s="153" t="s">
        <v>2667</v>
      </c>
      <c r="L67" s="199"/>
      <c r="M67" s="199"/>
      <c r="N67" s="199"/>
    </row>
    <row r="68" spans="1:14" x14ac:dyDescent="0.3">
      <c r="A68" s="210"/>
      <c r="B68" s="200" t="s">
        <v>2642</v>
      </c>
      <c r="C68" s="202">
        <v>110000</v>
      </c>
      <c r="D68" s="202">
        <f t="shared" ref="D68" si="64">C68*0.1</f>
        <v>11000</v>
      </c>
      <c r="E68" s="202">
        <f t="shared" ref="E68" si="65">C68+D68</f>
        <v>121000</v>
      </c>
      <c r="F68" s="199" t="s">
        <v>1520</v>
      </c>
      <c r="G68" s="204" t="s">
        <v>2643</v>
      </c>
      <c r="H68" s="153" t="s">
        <v>2644</v>
      </c>
      <c r="I68" s="199"/>
      <c r="J68" s="199">
        <v>10</v>
      </c>
      <c r="K68" s="153" t="s">
        <v>1604</v>
      </c>
      <c r="L68" s="199" t="s">
        <v>351</v>
      </c>
      <c r="M68" s="199" t="s">
        <v>1590</v>
      </c>
      <c r="N68" s="199" t="s">
        <v>1745</v>
      </c>
    </row>
    <row r="69" spans="1:14" x14ac:dyDescent="0.3">
      <c r="A69" s="210"/>
      <c r="B69" s="201"/>
      <c r="C69" s="203"/>
      <c r="D69" s="203"/>
      <c r="E69" s="203"/>
      <c r="F69" s="199"/>
      <c r="G69" s="205"/>
      <c r="H69" s="153" t="s">
        <v>2645</v>
      </c>
      <c r="I69" s="199"/>
      <c r="J69" s="199"/>
      <c r="K69" s="153" t="s">
        <v>2669</v>
      </c>
      <c r="L69" s="199"/>
      <c r="M69" s="199"/>
      <c r="N69" s="199"/>
    </row>
    <row r="70" spans="1:14" x14ac:dyDescent="0.3">
      <c r="A70" s="210"/>
      <c r="B70" s="200" t="s">
        <v>2646</v>
      </c>
      <c r="C70" s="202">
        <v>30000</v>
      </c>
      <c r="D70" s="202" t="s">
        <v>2700</v>
      </c>
      <c r="E70" s="202">
        <v>30000</v>
      </c>
      <c r="F70" s="199" t="s">
        <v>2647</v>
      </c>
      <c r="G70" s="204" t="s">
        <v>2716</v>
      </c>
      <c r="H70" s="153" t="s">
        <v>2648</v>
      </c>
      <c r="I70" s="229" t="s">
        <v>2700</v>
      </c>
      <c r="J70" s="229" t="s">
        <v>2700</v>
      </c>
      <c r="K70" s="153" t="s">
        <v>2670</v>
      </c>
      <c r="L70" s="199" t="s">
        <v>351</v>
      </c>
      <c r="M70" s="199" t="s">
        <v>1590</v>
      </c>
      <c r="N70" s="199" t="s">
        <v>1506</v>
      </c>
    </row>
    <row r="71" spans="1:14" x14ac:dyDescent="0.3">
      <c r="A71" s="210"/>
      <c r="B71" s="201"/>
      <c r="C71" s="203"/>
      <c r="D71" s="203"/>
      <c r="E71" s="203"/>
      <c r="F71" s="199"/>
      <c r="G71" s="205"/>
      <c r="H71" s="153" t="s">
        <v>2649</v>
      </c>
      <c r="I71" s="230"/>
      <c r="J71" s="230"/>
      <c r="K71" s="153" t="s">
        <v>100</v>
      </c>
      <c r="L71" s="199"/>
      <c r="M71" s="199"/>
      <c r="N71" s="199"/>
    </row>
    <row r="72" spans="1:14" x14ac:dyDescent="0.3">
      <c r="A72" s="210"/>
      <c r="B72" s="200" t="s">
        <v>2650</v>
      </c>
      <c r="C72" s="202">
        <v>100000</v>
      </c>
      <c r="D72" s="202">
        <f t="shared" ref="D72" si="66">C72*0.1</f>
        <v>10000</v>
      </c>
      <c r="E72" s="202">
        <f t="shared" ref="E72" si="67">C72+D72</f>
        <v>110000</v>
      </c>
      <c r="F72" s="199" t="s">
        <v>2647</v>
      </c>
      <c r="G72" s="204" t="s">
        <v>2651</v>
      </c>
      <c r="H72" s="153" t="s">
        <v>2652</v>
      </c>
      <c r="I72" s="199"/>
      <c r="J72" s="199">
        <v>10</v>
      </c>
      <c r="K72" s="153" t="s">
        <v>2813</v>
      </c>
      <c r="L72" s="199" t="s">
        <v>28</v>
      </c>
      <c r="M72" s="199" t="s">
        <v>1580</v>
      </c>
      <c r="N72" s="199" t="s">
        <v>1744</v>
      </c>
    </row>
    <row r="73" spans="1:14" x14ac:dyDescent="0.3">
      <c r="A73" s="210"/>
      <c r="B73" s="201"/>
      <c r="C73" s="203"/>
      <c r="D73" s="203"/>
      <c r="E73" s="203"/>
      <c r="F73" s="199"/>
      <c r="G73" s="205"/>
      <c r="H73" s="153" t="s">
        <v>2653</v>
      </c>
      <c r="I73" s="199"/>
      <c r="J73" s="199"/>
      <c r="K73" s="153" t="s">
        <v>2671</v>
      </c>
      <c r="L73" s="199"/>
      <c r="M73" s="199"/>
      <c r="N73" s="199"/>
    </row>
    <row r="74" spans="1:14" x14ac:dyDescent="0.3">
      <c r="A74" s="210"/>
      <c r="B74" s="200" t="s">
        <v>2654</v>
      </c>
      <c r="C74" s="202">
        <v>120000</v>
      </c>
      <c r="D74" s="202">
        <f t="shared" ref="D74" si="68">C74*0.1</f>
        <v>12000</v>
      </c>
      <c r="E74" s="202">
        <f t="shared" ref="E74" si="69">C74+D74</f>
        <v>132000</v>
      </c>
      <c r="F74" s="199" t="s">
        <v>2647</v>
      </c>
      <c r="G74" s="204" t="s">
        <v>2655</v>
      </c>
      <c r="H74" s="153" t="s">
        <v>2656</v>
      </c>
      <c r="I74" s="199">
        <v>14</v>
      </c>
      <c r="J74" s="199"/>
      <c r="K74" s="153" t="s">
        <v>65</v>
      </c>
      <c r="L74" s="199" t="s">
        <v>28</v>
      </c>
      <c r="M74" s="199" t="s">
        <v>1580</v>
      </c>
      <c r="N74" s="199" t="s">
        <v>1744</v>
      </c>
    </row>
    <row r="75" spans="1:14" x14ac:dyDescent="0.3">
      <c r="A75" s="210"/>
      <c r="B75" s="201"/>
      <c r="C75" s="203"/>
      <c r="D75" s="203"/>
      <c r="E75" s="203"/>
      <c r="F75" s="199"/>
      <c r="G75" s="205"/>
      <c r="H75" s="153" t="s">
        <v>2657</v>
      </c>
      <c r="I75" s="199"/>
      <c r="J75" s="199"/>
      <c r="K75" s="153" t="s">
        <v>1550</v>
      </c>
      <c r="L75" s="199"/>
      <c r="M75" s="199"/>
      <c r="N75" s="199"/>
    </row>
    <row r="76" spans="1:14" x14ac:dyDescent="0.3">
      <c r="A76" s="210"/>
      <c r="B76" s="200" t="s">
        <v>2658</v>
      </c>
      <c r="C76" s="202">
        <v>140000</v>
      </c>
      <c r="D76" s="202">
        <f t="shared" ref="D76" si="70">C76*0.1</f>
        <v>14000</v>
      </c>
      <c r="E76" s="202">
        <f t="shared" ref="E76" si="71">C76+D76</f>
        <v>154000</v>
      </c>
      <c r="F76" s="199" t="s">
        <v>2647</v>
      </c>
      <c r="G76" s="204" t="s">
        <v>2659</v>
      </c>
      <c r="H76" s="153" t="s">
        <v>2660</v>
      </c>
      <c r="I76" s="199"/>
      <c r="J76" s="199">
        <v>10</v>
      </c>
      <c r="K76" s="153" t="s">
        <v>2672</v>
      </c>
      <c r="L76" s="199" t="s">
        <v>28</v>
      </c>
      <c r="M76" s="199" t="s">
        <v>1580</v>
      </c>
      <c r="N76" s="199" t="s">
        <v>1744</v>
      </c>
    </row>
    <row r="77" spans="1:14" x14ac:dyDescent="0.3">
      <c r="A77" s="211"/>
      <c r="B77" s="201"/>
      <c r="C77" s="203"/>
      <c r="D77" s="203"/>
      <c r="E77" s="203"/>
      <c r="F77" s="199"/>
      <c r="G77" s="205"/>
      <c r="H77" s="153" t="s">
        <v>2661</v>
      </c>
      <c r="I77" s="199"/>
      <c r="J77" s="199"/>
      <c r="K77" s="153" t="s">
        <v>2673</v>
      </c>
      <c r="L77" s="199"/>
      <c r="M77" s="199"/>
      <c r="N77" s="199"/>
    </row>
    <row r="78" spans="1:14" x14ac:dyDescent="0.3">
      <c r="A78" s="206" t="s">
        <v>2701</v>
      </c>
      <c r="B78" s="200" t="s">
        <v>2702</v>
      </c>
      <c r="C78" s="202">
        <v>130000</v>
      </c>
      <c r="D78" s="202">
        <f t="shared" ref="D78" si="72">C78*0.1</f>
        <v>13000</v>
      </c>
      <c r="E78" s="202">
        <f t="shared" ref="E78" si="73">C78+D78</f>
        <v>143000</v>
      </c>
      <c r="F78" s="199" t="s">
        <v>2703</v>
      </c>
      <c r="G78" s="204" t="s">
        <v>2704</v>
      </c>
      <c r="H78" s="150" t="s">
        <v>2705</v>
      </c>
      <c r="I78" s="199">
        <v>22</v>
      </c>
      <c r="J78" s="199"/>
      <c r="K78" s="150" t="s">
        <v>2710</v>
      </c>
      <c r="L78" s="199" t="s">
        <v>351</v>
      </c>
      <c r="M78" s="199" t="s">
        <v>1590</v>
      </c>
      <c r="N78" s="199" t="s">
        <v>2714</v>
      </c>
    </row>
    <row r="79" spans="1:14" x14ac:dyDescent="0.3">
      <c r="A79" s="207"/>
      <c r="B79" s="201"/>
      <c r="C79" s="203"/>
      <c r="D79" s="203"/>
      <c r="E79" s="203"/>
      <c r="F79" s="199"/>
      <c r="G79" s="205"/>
      <c r="H79" s="150" t="s">
        <v>2706</v>
      </c>
      <c r="I79" s="199"/>
      <c r="J79" s="199"/>
      <c r="K79" s="150" t="s">
        <v>2711</v>
      </c>
      <c r="L79" s="199"/>
      <c r="M79" s="199"/>
      <c r="N79" s="199"/>
    </row>
    <row r="80" spans="1:14" x14ac:dyDescent="0.3">
      <c r="A80" s="207"/>
      <c r="B80" s="200" t="s">
        <v>2735</v>
      </c>
      <c r="C80" s="202">
        <v>100000</v>
      </c>
      <c r="D80" s="202">
        <f t="shared" ref="D80" si="74">C80*0.1</f>
        <v>10000</v>
      </c>
      <c r="E80" s="202">
        <f t="shared" ref="E80" si="75">C80+D80</f>
        <v>110000</v>
      </c>
      <c r="F80" s="199" t="s">
        <v>1513</v>
      </c>
      <c r="G80" s="204" t="s">
        <v>2707</v>
      </c>
      <c r="H80" s="150" t="s">
        <v>2708</v>
      </c>
      <c r="I80" s="199"/>
      <c r="J80" s="199">
        <v>10</v>
      </c>
      <c r="K80" s="150" t="s">
        <v>2712</v>
      </c>
      <c r="L80" s="199" t="s">
        <v>351</v>
      </c>
      <c r="M80" s="199" t="s">
        <v>1580</v>
      </c>
      <c r="N80" s="199" t="s">
        <v>1744</v>
      </c>
    </row>
    <row r="81" spans="1:14" x14ac:dyDescent="0.3">
      <c r="A81" s="208"/>
      <c r="B81" s="201"/>
      <c r="C81" s="203"/>
      <c r="D81" s="203"/>
      <c r="E81" s="203"/>
      <c r="F81" s="199"/>
      <c r="G81" s="205"/>
      <c r="H81" s="150" t="s">
        <v>2709</v>
      </c>
      <c r="I81" s="199"/>
      <c r="J81" s="199"/>
      <c r="K81" s="150" t="s">
        <v>2713</v>
      </c>
      <c r="L81" s="199"/>
      <c r="M81" s="199"/>
      <c r="N81" s="199"/>
    </row>
    <row r="82" spans="1:14" x14ac:dyDescent="0.3">
      <c r="A82" s="206" t="s">
        <v>2719</v>
      </c>
      <c r="B82" s="200" t="s">
        <v>2720</v>
      </c>
      <c r="C82" s="202">
        <v>190000</v>
      </c>
      <c r="D82" s="202">
        <f t="shared" ref="D82" si="76">C82*0.1</f>
        <v>19000</v>
      </c>
      <c r="E82" s="202">
        <f t="shared" ref="E82" si="77">C82+D82</f>
        <v>209000</v>
      </c>
      <c r="F82" s="199" t="s">
        <v>2721</v>
      </c>
      <c r="G82" s="204" t="s">
        <v>2722</v>
      </c>
      <c r="H82" s="152" t="s">
        <v>2723</v>
      </c>
      <c r="I82" s="199">
        <v>11</v>
      </c>
      <c r="J82" s="199">
        <v>3</v>
      </c>
      <c r="K82" s="152" t="s">
        <v>2732</v>
      </c>
      <c r="L82" s="199" t="s">
        <v>28</v>
      </c>
      <c r="M82" s="199" t="s">
        <v>1580</v>
      </c>
      <c r="N82" s="199" t="s">
        <v>1744</v>
      </c>
    </row>
    <row r="83" spans="1:14" x14ac:dyDescent="0.3">
      <c r="A83" s="207"/>
      <c r="B83" s="201"/>
      <c r="C83" s="203"/>
      <c r="D83" s="203"/>
      <c r="E83" s="203"/>
      <c r="F83" s="199"/>
      <c r="G83" s="205"/>
      <c r="H83" s="152" t="s">
        <v>2807</v>
      </c>
      <c r="I83" s="199"/>
      <c r="J83" s="199"/>
      <c r="K83" s="152" t="s">
        <v>892</v>
      </c>
      <c r="L83" s="199"/>
      <c r="M83" s="199"/>
      <c r="N83" s="199"/>
    </row>
    <row r="84" spans="1:14" x14ac:dyDescent="0.3">
      <c r="A84" s="207"/>
      <c r="B84" s="200" t="s">
        <v>2724</v>
      </c>
      <c r="C84" s="202">
        <v>80000</v>
      </c>
      <c r="D84" s="202">
        <f t="shared" ref="D84" si="78">C84*0.1</f>
        <v>8000</v>
      </c>
      <c r="E84" s="202">
        <f t="shared" ref="E84" si="79">C84+D84</f>
        <v>88000</v>
      </c>
      <c r="F84" s="199" t="s">
        <v>2721</v>
      </c>
      <c r="G84" s="204" t="s">
        <v>2725</v>
      </c>
      <c r="H84" s="152" t="s">
        <v>2726</v>
      </c>
      <c r="I84" s="199">
        <v>14</v>
      </c>
      <c r="J84" s="199"/>
      <c r="K84" s="152" t="s">
        <v>2733</v>
      </c>
      <c r="L84" s="199" t="s">
        <v>28</v>
      </c>
      <c r="M84" s="199" t="s">
        <v>1580</v>
      </c>
      <c r="N84" s="199" t="s">
        <v>1744</v>
      </c>
    </row>
    <row r="85" spans="1:14" x14ac:dyDescent="0.3">
      <c r="A85" s="207"/>
      <c r="B85" s="201"/>
      <c r="C85" s="203"/>
      <c r="D85" s="203"/>
      <c r="E85" s="203"/>
      <c r="F85" s="199"/>
      <c r="G85" s="205"/>
      <c r="H85" s="152" t="s">
        <v>2727</v>
      </c>
      <c r="I85" s="199"/>
      <c r="J85" s="199"/>
      <c r="K85" s="152" t="s">
        <v>1550</v>
      </c>
      <c r="L85" s="199"/>
      <c r="M85" s="199"/>
      <c r="N85" s="199"/>
    </row>
    <row r="86" spans="1:14" x14ac:dyDescent="0.3">
      <c r="A86" s="207"/>
      <c r="B86" s="200" t="s">
        <v>2728</v>
      </c>
      <c r="C86" s="202">
        <v>110000</v>
      </c>
      <c r="D86" s="202">
        <f t="shared" ref="D86" si="80">C86*0.1</f>
        <v>11000</v>
      </c>
      <c r="E86" s="202">
        <f t="shared" ref="E86" si="81">C86+D86</f>
        <v>121000</v>
      </c>
      <c r="F86" s="199" t="s">
        <v>2721</v>
      </c>
      <c r="G86" s="204" t="s">
        <v>2729</v>
      </c>
      <c r="H86" s="152" t="s">
        <v>2730</v>
      </c>
      <c r="I86" s="199">
        <v>14</v>
      </c>
      <c r="J86" s="199"/>
      <c r="K86" s="152" t="s">
        <v>132</v>
      </c>
      <c r="L86" s="199" t="s">
        <v>28</v>
      </c>
      <c r="M86" s="199" t="s">
        <v>1580</v>
      </c>
      <c r="N86" s="199" t="s">
        <v>1744</v>
      </c>
    </row>
    <row r="87" spans="1:14" x14ac:dyDescent="0.3">
      <c r="A87" s="208"/>
      <c r="B87" s="201"/>
      <c r="C87" s="203"/>
      <c r="D87" s="203"/>
      <c r="E87" s="203"/>
      <c r="F87" s="199"/>
      <c r="G87" s="205"/>
      <c r="H87" s="152" t="s">
        <v>2731</v>
      </c>
      <c r="I87" s="199"/>
      <c r="J87" s="199"/>
      <c r="K87" s="152" t="s">
        <v>1550</v>
      </c>
      <c r="L87" s="199"/>
      <c r="M87" s="199"/>
      <c r="N87" s="199"/>
    </row>
    <row r="88" spans="1:14" x14ac:dyDescent="0.3">
      <c r="A88" s="206" t="s">
        <v>2736</v>
      </c>
      <c r="B88" s="200" t="s">
        <v>2737</v>
      </c>
      <c r="C88" s="202">
        <v>110000</v>
      </c>
      <c r="D88" s="202">
        <f t="shared" ref="D88" si="82">C88*0.1</f>
        <v>11000</v>
      </c>
      <c r="E88" s="202">
        <f t="shared" ref="E88" si="83">C88+D88</f>
        <v>121000</v>
      </c>
      <c r="F88" s="199" t="s">
        <v>1513</v>
      </c>
      <c r="G88" s="204" t="s">
        <v>2738</v>
      </c>
      <c r="H88" s="152" t="s">
        <v>2739</v>
      </c>
      <c r="I88" s="199">
        <v>14</v>
      </c>
      <c r="J88" s="199"/>
      <c r="K88" s="152" t="s">
        <v>2749</v>
      </c>
      <c r="L88" s="199" t="s">
        <v>28</v>
      </c>
      <c r="M88" s="199" t="s">
        <v>1580</v>
      </c>
      <c r="N88" s="199" t="s">
        <v>1744</v>
      </c>
    </row>
    <row r="89" spans="1:14" x14ac:dyDescent="0.3">
      <c r="A89" s="207"/>
      <c r="B89" s="201"/>
      <c r="C89" s="203"/>
      <c r="D89" s="203"/>
      <c r="E89" s="203"/>
      <c r="F89" s="199"/>
      <c r="G89" s="205"/>
      <c r="H89" s="152" t="s">
        <v>2740</v>
      </c>
      <c r="I89" s="199"/>
      <c r="J89" s="199"/>
      <c r="K89" s="152" t="s">
        <v>1550</v>
      </c>
      <c r="L89" s="199"/>
      <c r="M89" s="199"/>
      <c r="N89" s="199"/>
    </row>
    <row r="90" spans="1:14" x14ac:dyDescent="0.3">
      <c r="A90" s="207"/>
      <c r="B90" s="200" t="s">
        <v>2741</v>
      </c>
      <c r="C90" s="202">
        <v>100000</v>
      </c>
      <c r="D90" s="202">
        <f t="shared" ref="D90" si="84">C90*0.1</f>
        <v>10000</v>
      </c>
      <c r="E90" s="202">
        <f t="shared" ref="E90" si="85">C90+D90</f>
        <v>110000</v>
      </c>
      <c r="F90" s="199" t="s">
        <v>1513</v>
      </c>
      <c r="G90" s="204" t="s">
        <v>2742</v>
      </c>
      <c r="H90" s="152" t="s">
        <v>2743</v>
      </c>
      <c r="I90" s="199">
        <v>14</v>
      </c>
      <c r="J90" s="199"/>
      <c r="K90" s="152" t="s">
        <v>2750</v>
      </c>
      <c r="L90" s="199" t="s">
        <v>28</v>
      </c>
      <c r="M90" s="199" t="s">
        <v>1580</v>
      </c>
      <c r="N90" s="199" t="s">
        <v>1744</v>
      </c>
    </row>
    <row r="91" spans="1:14" x14ac:dyDescent="0.3">
      <c r="A91" s="207"/>
      <c r="B91" s="201"/>
      <c r="C91" s="203"/>
      <c r="D91" s="203"/>
      <c r="E91" s="203"/>
      <c r="F91" s="199"/>
      <c r="G91" s="205"/>
      <c r="H91" s="152" t="s">
        <v>2744</v>
      </c>
      <c r="I91" s="199"/>
      <c r="J91" s="199"/>
      <c r="K91" s="152" t="s">
        <v>1550</v>
      </c>
      <c r="L91" s="199"/>
      <c r="M91" s="199"/>
      <c r="N91" s="199"/>
    </row>
    <row r="92" spans="1:14" x14ac:dyDescent="0.3">
      <c r="A92" s="207"/>
      <c r="B92" s="200" t="s">
        <v>2745</v>
      </c>
      <c r="C92" s="202">
        <v>100000</v>
      </c>
      <c r="D92" s="202">
        <f t="shared" ref="D92" si="86">C92*0.1</f>
        <v>10000</v>
      </c>
      <c r="E92" s="202">
        <f t="shared" ref="E92" si="87">C92+D92</f>
        <v>110000</v>
      </c>
      <c r="F92" s="199" t="s">
        <v>1513</v>
      </c>
      <c r="G92" s="204" t="s">
        <v>2746</v>
      </c>
      <c r="H92" s="152" t="s">
        <v>2747</v>
      </c>
      <c r="I92" s="199">
        <v>14</v>
      </c>
      <c r="J92" s="199"/>
      <c r="K92" s="152" t="s">
        <v>1766</v>
      </c>
      <c r="L92" s="199" t="s">
        <v>28</v>
      </c>
      <c r="M92" s="199" t="s">
        <v>1580</v>
      </c>
      <c r="N92" s="199" t="s">
        <v>1744</v>
      </c>
    </row>
    <row r="93" spans="1:14" x14ac:dyDescent="0.3">
      <c r="A93" s="207"/>
      <c r="B93" s="201"/>
      <c r="C93" s="203"/>
      <c r="D93" s="203"/>
      <c r="E93" s="203"/>
      <c r="F93" s="199"/>
      <c r="G93" s="205"/>
      <c r="H93" s="152" t="s">
        <v>2748</v>
      </c>
      <c r="I93" s="199"/>
      <c r="J93" s="199"/>
      <c r="K93" s="152" t="s">
        <v>2751</v>
      </c>
      <c r="L93" s="199"/>
      <c r="M93" s="199"/>
      <c r="N93" s="199"/>
    </row>
    <row r="94" spans="1:14" x14ac:dyDescent="0.3">
      <c r="A94" s="207"/>
      <c r="B94" s="200" t="s">
        <v>840</v>
      </c>
      <c r="C94" s="202">
        <v>110000</v>
      </c>
      <c r="D94" s="202">
        <f t="shared" ref="D94" si="88">C94*0.1</f>
        <v>11000</v>
      </c>
      <c r="E94" s="202">
        <f t="shared" ref="E94" si="89">C94+D94</f>
        <v>121000</v>
      </c>
      <c r="F94" s="199" t="s">
        <v>1513</v>
      </c>
      <c r="G94" s="204" t="s">
        <v>841</v>
      </c>
      <c r="H94" s="152" t="s">
        <v>842</v>
      </c>
      <c r="I94" s="199">
        <v>14</v>
      </c>
      <c r="J94" s="199"/>
      <c r="K94" s="152" t="s">
        <v>132</v>
      </c>
      <c r="L94" s="199" t="s">
        <v>28</v>
      </c>
      <c r="M94" s="199" t="s">
        <v>1580</v>
      </c>
      <c r="N94" s="199" t="s">
        <v>1744</v>
      </c>
    </row>
    <row r="95" spans="1:14" x14ac:dyDescent="0.3">
      <c r="A95" s="208"/>
      <c r="B95" s="201"/>
      <c r="C95" s="203"/>
      <c r="D95" s="203"/>
      <c r="E95" s="203"/>
      <c r="F95" s="199"/>
      <c r="G95" s="205"/>
      <c r="H95" s="152" t="s">
        <v>843</v>
      </c>
      <c r="I95" s="199"/>
      <c r="J95" s="199"/>
      <c r="K95" s="152" t="s">
        <v>1550</v>
      </c>
      <c r="L95" s="199"/>
      <c r="M95" s="199"/>
      <c r="N95" s="199"/>
    </row>
    <row r="96" spans="1:14" x14ac:dyDescent="0.3">
      <c r="A96" s="206" t="s">
        <v>2752</v>
      </c>
      <c r="B96" s="200" t="s">
        <v>2753</v>
      </c>
      <c r="C96" s="202">
        <v>100000</v>
      </c>
      <c r="D96" s="202">
        <f t="shared" ref="D96" si="90">C96*0.1</f>
        <v>10000</v>
      </c>
      <c r="E96" s="202">
        <f t="shared" ref="E96" si="91">C96+D96</f>
        <v>110000</v>
      </c>
      <c r="F96" s="199" t="s">
        <v>1644</v>
      </c>
      <c r="G96" s="204" t="s">
        <v>2754</v>
      </c>
      <c r="H96" s="153" t="s">
        <v>2755</v>
      </c>
      <c r="I96" s="199">
        <v>14</v>
      </c>
      <c r="J96" s="199"/>
      <c r="K96" s="153" t="s">
        <v>2181</v>
      </c>
      <c r="L96" s="199" t="s">
        <v>28</v>
      </c>
      <c r="M96" s="199" t="s">
        <v>1693</v>
      </c>
      <c r="N96" s="199" t="s">
        <v>1744</v>
      </c>
    </row>
    <row r="97" spans="1:14" x14ac:dyDescent="0.3">
      <c r="A97" s="207"/>
      <c r="B97" s="201"/>
      <c r="C97" s="203"/>
      <c r="D97" s="203"/>
      <c r="E97" s="203"/>
      <c r="F97" s="199"/>
      <c r="G97" s="205"/>
      <c r="H97" s="153" t="s">
        <v>2756</v>
      </c>
      <c r="I97" s="199"/>
      <c r="J97" s="199"/>
      <c r="K97" s="153" t="s">
        <v>2567</v>
      </c>
      <c r="L97" s="199"/>
      <c r="M97" s="199"/>
      <c r="N97" s="199"/>
    </row>
    <row r="98" spans="1:14" x14ac:dyDescent="0.3">
      <c r="A98" s="207"/>
      <c r="B98" s="200" t="s">
        <v>2757</v>
      </c>
      <c r="C98" s="202">
        <v>120000</v>
      </c>
      <c r="D98" s="202">
        <f t="shared" ref="D98" si="92">C98*0.1</f>
        <v>12000</v>
      </c>
      <c r="E98" s="202">
        <f t="shared" ref="E98" si="93">C98+D98</f>
        <v>132000</v>
      </c>
      <c r="F98" s="199" t="s">
        <v>1644</v>
      </c>
      <c r="G98" s="204" t="s">
        <v>2758</v>
      </c>
      <c r="H98" s="153" t="s">
        <v>2759</v>
      </c>
      <c r="I98" s="199">
        <v>14</v>
      </c>
      <c r="J98" s="199"/>
      <c r="K98" s="153" t="s">
        <v>1731</v>
      </c>
      <c r="L98" s="199" t="s">
        <v>28</v>
      </c>
      <c r="M98" s="199" t="s">
        <v>1580</v>
      </c>
      <c r="N98" s="199" t="s">
        <v>1744</v>
      </c>
    </row>
    <row r="99" spans="1:14" x14ac:dyDescent="0.3">
      <c r="A99" s="207"/>
      <c r="B99" s="201"/>
      <c r="C99" s="203"/>
      <c r="D99" s="203"/>
      <c r="E99" s="203"/>
      <c r="F99" s="199"/>
      <c r="G99" s="205"/>
      <c r="H99" s="153" t="s">
        <v>2760</v>
      </c>
      <c r="I99" s="199"/>
      <c r="J99" s="199"/>
      <c r="K99" s="153" t="s">
        <v>2567</v>
      </c>
      <c r="L99" s="199"/>
      <c r="M99" s="199"/>
      <c r="N99" s="199"/>
    </row>
    <row r="100" spans="1:14" x14ac:dyDescent="0.3">
      <c r="A100" s="207"/>
      <c r="B100" s="200" t="s">
        <v>2761</v>
      </c>
      <c r="C100" s="202">
        <v>90000</v>
      </c>
      <c r="D100" s="202">
        <f t="shared" ref="D100" si="94">C100*0.1</f>
        <v>9000</v>
      </c>
      <c r="E100" s="202">
        <f t="shared" ref="E100" si="95">C100+D100</f>
        <v>99000</v>
      </c>
      <c r="F100" s="199" t="s">
        <v>1644</v>
      </c>
      <c r="G100" s="204" t="s">
        <v>2762</v>
      </c>
      <c r="H100" s="153" t="s">
        <v>2763</v>
      </c>
      <c r="I100" s="199">
        <v>1</v>
      </c>
      <c r="J100" s="199">
        <v>13</v>
      </c>
      <c r="K100" s="153" t="s">
        <v>2798</v>
      </c>
      <c r="L100" s="199" t="s">
        <v>28</v>
      </c>
      <c r="M100" s="199" t="s">
        <v>1693</v>
      </c>
      <c r="N100" s="199" t="s">
        <v>1744</v>
      </c>
    </row>
    <row r="101" spans="1:14" x14ac:dyDescent="0.3">
      <c r="A101" s="207"/>
      <c r="B101" s="201"/>
      <c r="C101" s="203"/>
      <c r="D101" s="203"/>
      <c r="E101" s="203"/>
      <c r="F101" s="199"/>
      <c r="G101" s="205"/>
      <c r="H101" s="153" t="s">
        <v>2764</v>
      </c>
      <c r="I101" s="199"/>
      <c r="J101" s="199"/>
      <c r="K101" s="153" t="s">
        <v>2799</v>
      </c>
      <c r="L101" s="199"/>
      <c r="M101" s="199"/>
      <c r="N101" s="199"/>
    </row>
    <row r="102" spans="1:14" x14ac:dyDescent="0.3">
      <c r="A102" s="207"/>
      <c r="B102" s="200" t="s">
        <v>2765</v>
      </c>
      <c r="C102" s="202">
        <v>120000</v>
      </c>
      <c r="D102" s="202">
        <f t="shared" ref="D102" si="96">C102*0.1</f>
        <v>12000</v>
      </c>
      <c r="E102" s="202">
        <f t="shared" ref="E102" si="97">C102+D102</f>
        <v>132000</v>
      </c>
      <c r="F102" s="199" t="s">
        <v>1644</v>
      </c>
      <c r="G102" s="204" t="s">
        <v>2766</v>
      </c>
      <c r="H102" s="153" t="s">
        <v>2767</v>
      </c>
      <c r="I102" s="199"/>
      <c r="J102" s="199">
        <v>14</v>
      </c>
      <c r="K102" s="153" t="s">
        <v>1731</v>
      </c>
      <c r="L102" s="199" t="s">
        <v>28</v>
      </c>
      <c r="M102" s="199" t="s">
        <v>1580</v>
      </c>
      <c r="N102" s="199" t="s">
        <v>1744</v>
      </c>
    </row>
    <row r="103" spans="1:14" x14ac:dyDescent="0.3">
      <c r="A103" s="207"/>
      <c r="B103" s="201"/>
      <c r="C103" s="203"/>
      <c r="D103" s="203"/>
      <c r="E103" s="203"/>
      <c r="F103" s="199"/>
      <c r="G103" s="205"/>
      <c r="H103" s="153" t="s">
        <v>2768</v>
      </c>
      <c r="I103" s="199"/>
      <c r="J103" s="199"/>
      <c r="K103" s="153" t="s">
        <v>2800</v>
      </c>
      <c r="L103" s="199"/>
      <c r="M103" s="199"/>
      <c r="N103" s="199"/>
    </row>
    <row r="104" spans="1:14" x14ac:dyDescent="0.3">
      <c r="A104" s="207"/>
      <c r="B104" s="200" t="s">
        <v>2769</v>
      </c>
      <c r="C104" s="202">
        <v>130000</v>
      </c>
      <c r="D104" s="202">
        <f t="shared" ref="D104" si="98">C104*0.1</f>
        <v>13000</v>
      </c>
      <c r="E104" s="202">
        <f t="shared" ref="E104" si="99">C104+D104</f>
        <v>143000</v>
      </c>
      <c r="F104" s="199" t="s">
        <v>1644</v>
      </c>
      <c r="G104" s="204" t="s">
        <v>2770</v>
      </c>
      <c r="H104" s="153" t="s">
        <v>2771</v>
      </c>
      <c r="I104" s="199"/>
      <c r="J104" s="199">
        <v>16</v>
      </c>
      <c r="K104" s="153" t="s">
        <v>2801</v>
      </c>
      <c r="L104" s="199" t="s">
        <v>28</v>
      </c>
      <c r="M104" s="199" t="s">
        <v>1693</v>
      </c>
      <c r="N104" s="199" t="s">
        <v>2806</v>
      </c>
    </row>
    <row r="105" spans="1:14" x14ac:dyDescent="0.3">
      <c r="A105" s="208"/>
      <c r="B105" s="201"/>
      <c r="C105" s="203"/>
      <c r="D105" s="203"/>
      <c r="E105" s="203"/>
      <c r="F105" s="199"/>
      <c r="G105" s="205"/>
      <c r="H105" s="153" t="s">
        <v>2772</v>
      </c>
      <c r="I105" s="199"/>
      <c r="J105" s="199"/>
      <c r="K105" s="153" t="s">
        <v>2800</v>
      </c>
      <c r="L105" s="199"/>
      <c r="M105" s="199"/>
      <c r="N105" s="199"/>
    </row>
    <row r="106" spans="1:14" x14ac:dyDescent="0.3">
      <c r="A106" s="206" t="s">
        <v>2773</v>
      </c>
      <c r="B106" s="200" t="s">
        <v>2774</v>
      </c>
      <c r="C106" s="202">
        <v>120000</v>
      </c>
      <c r="D106" s="202">
        <f t="shared" ref="D106" si="100">C106*0.1</f>
        <v>12000</v>
      </c>
      <c r="E106" s="202">
        <f t="shared" ref="E106" si="101">C106+D106</f>
        <v>132000</v>
      </c>
      <c r="F106" s="199" t="s">
        <v>1644</v>
      </c>
      <c r="G106" s="204" t="s">
        <v>2775</v>
      </c>
      <c r="H106" s="155" t="s">
        <v>2776</v>
      </c>
      <c r="I106" s="199">
        <v>14</v>
      </c>
      <c r="J106" s="199"/>
      <c r="K106" s="155" t="s">
        <v>2566</v>
      </c>
      <c r="L106" s="199" t="s">
        <v>28</v>
      </c>
      <c r="M106" s="199" t="s">
        <v>1580</v>
      </c>
      <c r="N106" s="199" t="s">
        <v>1744</v>
      </c>
    </row>
    <row r="107" spans="1:14" x14ac:dyDescent="0.3">
      <c r="A107" s="207"/>
      <c r="B107" s="201"/>
      <c r="C107" s="203"/>
      <c r="D107" s="203"/>
      <c r="E107" s="203"/>
      <c r="F107" s="199"/>
      <c r="G107" s="205"/>
      <c r="H107" s="155" t="s">
        <v>2777</v>
      </c>
      <c r="I107" s="199"/>
      <c r="J107" s="199"/>
      <c r="K107" s="155" t="s">
        <v>2567</v>
      </c>
      <c r="L107" s="199"/>
      <c r="M107" s="199"/>
      <c r="N107" s="199"/>
    </row>
    <row r="108" spans="1:14" x14ac:dyDescent="0.3">
      <c r="A108" s="207"/>
      <c r="B108" s="200" t="s">
        <v>2805</v>
      </c>
      <c r="C108" s="202">
        <v>120000</v>
      </c>
      <c r="D108" s="202">
        <f t="shared" ref="D108" si="102">C108*0.1</f>
        <v>12000</v>
      </c>
      <c r="E108" s="202">
        <f t="shared" ref="E108" si="103">C108+D108</f>
        <v>132000</v>
      </c>
      <c r="F108" s="199" t="s">
        <v>1644</v>
      </c>
      <c r="G108" s="204" t="s">
        <v>2631</v>
      </c>
      <c r="H108" s="155" t="s">
        <v>2656</v>
      </c>
      <c r="I108" s="199">
        <v>9</v>
      </c>
      <c r="J108" s="199">
        <v>5</v>
      </c>
      <c r="K108" s="155" t="s">
        <v>2566</v>
      </c>
      <c r="L108" s="199" t="s">
        <v>28</v>
      </c>
      <c r="M108" s="199" t="s">
        <v>1580</v>
      </c>
      <c r="N108" s="199" t="s">
        <v>1744</v>
      </c>
    </row>
    <row r="109" spans="1:14" x14ac:dyDescent="0.3">
      <c r="A109" s="207"/>
      <c r="B109" s="201"/>
      <c r="C109" s="203"/>
      <c r="D109" s="203"/>
      <c r="E109" s="203"/>
      <c r="F109" s="199"/>
      <c r="G109" s="205"/>
      <c r="H109" s="155" t="s">
        <v>2633</v>
      </c>
      <c r="I109" s="199"/>
      <c r="J109" s="199"/>
      <c r="K109" s="155" t="s">
        <v>2567</v>
      </c>
      <c r="L109" s="199"/>
      <c r="M109" s="199"/>
      <c r="N109" s="199"/>
    </row>
    <row r="110" spans="1:14" x14ac:dyDescent="0.3">
      <c r="A110" s="207"/>
      <c r="B110" s="200" t="s">
        <v>2778</v>
      </c>
      <c r="C110" s="202">
        <v>110000</v>
      </c>
      <c r="D110" s="202">
        <f t="shared" ref="D110" si="104">C110*0.1</f>
        <v>11000</v>
      </c>
      <c r="E110" s="202">
        <f t="shared" ref="E110" si="105">C110+D110</f>
        <v>121000</v>
      </c>
      <c r="F110" s="199" t="s">
        <v>1644</v>
      </c>
      <c r="G110" s="204" t="s">
        <v>2779</v>
      </c>
      <c r="H110" s="155" t="s">
        <v>2780</v>
      </c>
      <c r="I110" s="199"/>
      <c r="J110" s="199">
        <v>10</v>
      </c>
      <c r="K110" s="155" t="s">
        <v>2802</v>
      </c>
      <c r="L110" s="199" t="s">
        <v>28</v>
      </c>
      <c r="M110" s="199" t="s">
        <v>1580</v>
      </c>
      <c r="N110" s="199" t="s">
        <v>1744</v>
      </c>
    </row>
    <row r="111" spans="1:14" x14ac:dyDescent="0.3">
      <c r="A111" s="207"/>
      <c r="B111" s="201"/>
      <c r="C111" s="203"/>
      <c r="D111" s="203"/>
      <c r="E111" s="203"/>
      <c r="F111" s="199"/>
      <c r="G111" s="205"/>
      <c r="H111" s="155" t="s">
        <v>2781</v>
      </c>
      <c r="I111" s="199"/>
      <c r="J111" s="199"/>
      <c r="K111" s="155" t="s">
        <v>2667</v>
      </c>
      <c r="L111" s="199"/>
      <c r="M111" s="199"/>
      <c r="N111" s="199"/>
    </row>
    <row r="112" spans="1:14" x14ac:dyDescent="0.3">
      <c r="A112" s="207"/>
      <c r="B112" s="200" t="s">
        <v>2782</v>
      </c>
      <c r="C112" s="202">
        <v>110000</v>
      </c>
      <c r="D112" s="202">
        <f t="shared" ref="D112" si="106">C112*0.1</f>
        <v>11000</v>
      </c>
      <c r="E112" s="202">
        <f t="shared" ref="E112" si="107">C112+D112</f>
        <v>121000</v>
      </c>
      <c r="F112" s="199" t="s">
        <v>1644</v>
      </c>
      <c r="G112" s="204" t="s">
        <v>2783</v>
      </c>
      <c r="H112" s="155" t="s">
        <v>2784</v>
      </c>
      <c r="I112" s="199"/>
      <c r="J112" s="199">
        <v>10</v>
      </c>
      <c r="K112" s="155" t="s">
        <v>2803</v>
      </c>
      <c r="L112" s="199" t="s">
        <v>28</v>
      </c>
      <c r="M112" s="199" t="s">
        <v>1580</v>
      </c>
      <c r="N112" s="199" t="s">
        <v>1744</v>
      </c>
    </row>
    <row r="113" spans="1:14" x14ac:dyDescent="0.3">
      <c r="A113" s="207"/>
      <c r="B113" s="201"/>
      <c r="C113" s="203"/>
      <c r="D113" s="203"/>
      <c r="E113" s="203"/>
      <c r="F113" s="199"/>
      <c r="G113" s="205"/>
      <c r="H113" s="155" t="s">
        <v>2785</v>
      </c>
      <c r="I113" s="199"/>
      <c r="J113" s="199"/>
      <c r="K113" s="155" t="s">
        <v>2804</v>
      </c>
      <c r="L113" s="199"/>
      <c r="M113" s="199"/>
      <c r="N113" s="199"/>
    </row>
    <row r="114" spans="1:14" x14ac:dyDescent="0.3">
      <c r="A114" s="207"/>
      <c r="B114" s="200" t="s">
        <v>2192</v>
      </c>
      <c r="C114" s="202">
        <v>110000</v>
      </c>
      <c r="D114" s="202">
        <f t="shared" ref="D114" si="108">C114*0.1</f>
        <v>11000</v>
      </c>
      <c r="E114" s="202">
        <f t="shared" ref="E114" si="109">C114+D114</f>
        <v>121000</v>
      </c>
      <c r="F114" s="199" t="s">
        <v>1644</v>
      </c>
      <c r="G114" s="204" t="s">
        <v>2193</v>
      </c>
      <c r="H114" s="155" t="s">
        <v>1910</v>
      </c>
      <c r="I114" s="199">
        <v>14</v>
      </c>
      <c r="J114" s="199"/>
      <c r="K114" s="155" t="s">
        <v>1906</v>
      </c>
      <c r="L114" s="199" t="s">
        <v>28</v>
      </c>
      <c r="M114" s="199" t="s">
        <v>1693</v>
      </c>
      <c r="N114" s="199" t="s">
        <v>1744</v>
      </c>
    </row>
    <row r="115" spans="1:14" x14ac:dyDescent="0.3">
      <c r="A115" s="207"/>
      <c r="B115" s="201"/>
      <c r="C115" s="203"/>
      <c r="D115" s="203"/>
      <c r="E115" s="203"/>
      <c r="F115" s="199"/>
      <c r="G115" s="205"/>
      <c r="H115" s="155" t="s">
        <v>2195</v>
      </c>
      <c r="I115" s="199"/>
      <c r="J115" s="199"/>
      <c r="K115" s="155" t="s">
        <v>2567</v>
      </c>
      <c r="L115" s="199"/>
      <c r="M115" s="199"/>
      <c r="N115" s="199"/>
    </row>
    <row r="116" spans="1:14" x14ac:dyDescent="0.3">
      <c r="A116" s="207"/>
      <c r="B116" s="200" t="s">
        <v>2786</v>
      </c>
      <c r="C116" s="202">
        <v>110000</v>
      </c>
      <c r="D116" s="202">
        <f t="shared" ref="D116" si="110">C116*0.1</f>
        <v>11000</v>
      </c>
      <c r="E116" s="202">
        <f t="shared" ref="E116" si="111">C116+D116</f>
        <v>121000</v>
      </c>
      <c r="F116" s="199" t="s">
        <v>1644</v>
      </c>
      <c r="G116" s="204" t="s">
        <v>2787</v>
      </c>
      <c r="H116" s="155" t="s">
        <v>2788</v>
      </c>
      <c r="I116" s="199">
        <v>14</v>
      </c>
      <c r="J116" s="199"/>
      <c r="K116" s="155" t="s">
        <v>1731</v>
      </c>
      <c r="L116" s="199" t="s">
        <v>28</v>
      </c>
      <c r="M116" s="199" t="s">
        <v>1580</v>
      </c>
      <c r="N116" s="199" t="s">
        <v>1744</v>
      </c>
    </row>
    <row r="117" spans="1:14" x14ac:dyDescent="0.3">
      <c r="A117" s="207"/>
      <c r="B117" s="201"/>
      <c r="C117" s="203"/>
      <c r="D117" s="203"/>
      <c r="E117" s="203"/>
      <c r="F117" s="199"/>
      <c r="G117" s="205"/>
      <c r="H117" s="155" t="s">
        <v>2789</v>
      </c>
      <c r="I117" s="199"/>
      <c r="J117" s="199"/>
      <c r="K117" s="155" t="s">
        <v>2567</v>
      </c>
      <c r="L117" s="199"/>
      <c r="M117" s="199"/>
      <c r="N117" s="199"/>
    </row>
    <row r="118" spans="1:14" x14ac:dyDescent="0.3">
      <c r="A118" s="207"/>
      <c r="B118" s="200" t="s">
        <v>2790</v>
      </c>
      <c r="C118" s="202">
        <v>110000</v>
      </c>
      <c r="D118" s="202">
        <f t="shared" ref="D118" si="112">C118*0.1</f>
        <v>11000</v>
      </c>
      <c r="E118" s="202">
        <f t="shared" ref="E118" si="113">C118+D118</f>
        <v>121000</v>
      </c>
      <c r="F118" s="199" t="s">
        <v>1644</v>
      </c>
      <c r="G118" s="204" t="s">
        <v>2791</v>
      </c>
      <c r="H118" s="155" t="s">
        <v>2792</v>
      </c>
      <c r="I118" s="199">
        <v>14</v>
      </c>
      <c r="J118" s="199"/>
      <c r="K118" s="155" t="s">
        <v>1731</v>
      </c>
      <c r="L118" s="199" t="s">
        <v>28</v>
      </c>
      <c r="M118" s="199" t="s">
        <v>1580</v>
      </c>
      <c r="N118" s="199" t="s">
        <v>1744</v>
      </c>
    </row>
    <row r="119" spans="1:14" x14ac:dyDescent="0.3">
      <c r="A119" s="207"/>
      <c r="B119" s="201"/>
      <c r="C119" s="203"/>
      <c r="D119" s="203"/>
      <c r="E119" s="203"/>
      <c r="F119" s="199"/>
      <c r="G119" s="205"/>
      <c r="H119" s="155" t="s">
        <v>2793</v>
      </c>
      <c r="I119" s="199"/>
      <c r="J119" s="199"/>
      <c r="K119" s="155" t="s">
        <v>2567</v>
      </c>
      <c r="L119" s="199"/>
      <c r="M119" s="199"/>
      <c r="N119" s="199"/>
    </row>
    <row r="120" spans="1:14" x14ac:dyDescent="0.3">
      <c r="A120" s="207"/>
      <c r="B120" s="200" t="s">
        <v>2794</v>
      </c>
      <c r="C120" s="202">
        <v>110000</v>
      </c>
      <c r="D120" s="202">
        <f t="shared" ref="D120" si="114">C120*0.1</f>
        <v>11000</v>
      </c>
      <c r="E120" s="202">
        <f t="shared" ref="E120" si="115">C120+D120</f>
        <v>121000</v>
      </c>
      <c r="F120" s="199" t="s">
        <v>1644</v>
      </c>
      <c r="G120" s="204" t="s">
        <v>2795</v>
      </c>
      <c r="H120" s="155" t="s">
        <v>2796</v>
      </c>
      <c r="I120" s="199">
        <v>14</v>
      </c>
      <c r="J120" s="199"/>
      <c r="K120" s="155" t="s">
        <v>1731</v>
      </c>
      <c r="L120" s="199" t="s">
        <v>28</v>
      </c>
      <c r="M120" s="199" t="s">
        <v>1580</v>
      </c>
      <c r="N120" s="199" t="s">
        <v>1744</v>
      </c>
    </row>
    <row r="121" spans="1:14" x14ac:dyDescent="0.3">
      <c r="A121" s="208"/>
      <c r="B121" s="201"/>
      <c r="C121" s="203"/>
      <c r="D121" s="203"/>
      <c r="E121" s="203"/>
      <c r="F121" s="199"/>
      <c r="G121" s="205"/>
      <c r="H121" s="155" t="s">
        <v>2797</v>
      </c>
      <c r="I121" s="199"/>
      <c r="J121" s="199"/>
      <c r="K121" s="155" t="s">
        <v>2567</v>
      </c>
      <c r="L121" s="199"/>
      <c r="M121" s="199"/>
      <c r="N121" s="199"/>
    </row>
    <row r="122" spans="1:14" x14ac:dyDescent="0.3">
      <c r="A122" s="206" t="s">
        <v>2808</v>
      </c>
      <c r="B122" s="200" t="s">
        <v>2809</v>
      </c>
      <c r="C122" s="202">
        <v>100000</v>
      </c>
      <c r="D122" s="202">
        <f t="shared" ref="D122" si="116">C122*0.1</f>
        <v>10000</v>
      </c>
      <c r="E122" s="202">
        <f t="shared" ref="E122" si="117">C122+D122</f>
        <v>110000</v>
      </c>
      <c r="F122" s="199" t="s">
        <v>1513</v>
      </c>
      <c r="G122" s="204" t="s">
        <v>2810</v>
      </c>
      <c r="H122" s="155" t="s">
        <v>2811</v>
      </c>
      <c r="I122" s="199"/>
      <c r="J122" s="199">
        <v>10</v>
      </c>
      <c r="K122" s="155" t="s">
        <v>2417</v>
      </c>
      <c r="L122" s="199" t="s">
        <v>28</v>
      </c>
      <c r="M122" s="199" t="s">
        <v>1580</v>
      </c>
      <c r="N122" s="199" t="s">
        <v>1744</v>
      </c>
    </row>
    <row r="123" spans="1:14" x14ac:dyDescent="0.3">
      <c r="A123" s="208"/>
      <c r="B123" s="201"/>
      <c r="C123" s="203"/>
      <c r="D123" s="203"/>
      <c r="E123" s="203"/>
      <c r="F123" s="199"/>
      <c r="G123" s="205"/>
      <c r="H123" s="155" t="s">
        <v>2812</v>
      </c>
      <c r="I123" s="199"/>
      <c r="J123" s="199"/>
      <c r="K123" s="155" t="s">
        <v>2671</v>
      </c>
      <c r="L123" s="199"/>
      <c r="M123" s="199"/>
      <c r="N123" s="199"/>
    </row>
    <row r="124" spans="1:14" x14ac:dyDescent="0.3">
      <c r="A124" s="206" t="s">
        <v>2817</v>
      </c>
      <c r="B124" s="200" t="s">
        <v>2818</v>
      </c>
      <c r="C124" s="202">
        <v>110000</v>
      </c>
      <c r="D124" s="202">
        <f t="shared" ref="D124" si="118">C124*0.1</f>
        <v>11000</v>
      </c>
      <c r="E124" s="202">
        <f t="shared" ref="E124" si="119">C124+D124</f>
        <v>121000</v>
      </c>
      <c r="F124" s="199" t="s">
        <v>2819</v>
      </c>
      <c r="G124" s="204" t="s">
        <v>2820</v>
      </c>
      <c r="H124" s="156" t="s">
        <v>2821</v>
      </c>
      <c r="I124" s="199"/>
      <c r="J124" s="199">
        <v>10</v>
      </c>
      <c r="K124" s="156" t="s">
        <v>2802</v>
      </c>
      <c r="L124" s="199" t="s">
        <v>28</v>
      </c>
      <c r="M124" s="199" t="s">
        <v>1580</v>
      </c>
      <c r="N124" s="199" t="s">
        <v>1744</v>
      </c>
    </row>
    <row r="125" spans="1:14" x14ac:dyDescent="0.3">
      <c r="A125" s="208"/>
      <c r="B125" s="201"/>
      <c r="C125" s="203"/>
      <c r="D125" s="203"/>
      <c r="E125" s="203"/>
      <c r="F125" s="199"/>
      <c r="G125" s="205"/>
      <c r="H125" s="156" t="s">
        <v>2822</v>
      </c>
      <c r="I125" s="199"/>
      <c r="J125" s="199"/>
      <c r="K125" s="156" t="s">
        <v>2823</v>
      </c>
      <c r="L125" s="199"/>
      <c r="M125" s="199"/>
      <c r="N125" s="199"/>
    </row>
    <row r="126" spans="1:14" x14ac:dyDescent="0.3">
      <c r="A126" s="206" t="s">
        <v>2814</v>
      </c>
      <c r="B126" s="200" t="s">
        <v>2815</v>
      </c>
      <c r="C126" s="202">
        <v>100000</v>
      </c>
      <c r="D126" s="202">
        <f t="shared" ref="D126" si="120">C126*0.1</f>
        <v>10000</v>
      </c>
      <c r="E126" s="202">
        <f t="shared" ref="E126" si="121">C126+D126</f>
        <v>110000</v>
      </c>
      <c r="F126" s="199" t="s">
        <v>1513</v>
      </c>
      <c r="G126" s="204" t="s">
        <v>2816</v>
      </c>
      <c r="H126" s="154" t="s">
        <v>750</v>
      </c>
      <c r="I126" s="199">
        <v>25</v>
      </c>
      <c r="J126" s="199" t="s">
        <v>143</v>
      </c>
      <c r="K126" s="154" t="s">
        <v>1841</v>
      </c>
      <c r="L126" s="199" t="s">
        <v>28</v>
      </c>
      <c r="M126" s="199" t="s">
        <v>1580</v>
      </c>
      <c r="N126" s="199" t="s">
        <v>1744</v>
      </c>
    </row>
    <row r="127" spans="1:14" x14ac:dyDescent="0.3">
      <c r="A127" s="208"/>
      <c r="B127" s="201"/>
      <c r="C127" s="203"/>
      <c r="D127" s="203"/>
      <c r="E127" s="203"/>
      <c r="F127" s="199"/>
      <c r="G127" s="205"/>
      <c r="H127" s="154" t="s">
        <v>2882</v>
      </c>
      <c r="I127" s="199"/>
      <c r="J127" s="199"/>
      <c r="K127" s="154" t="s">
        <v>417</v>
      </c>
      <c r="L127" s="199"/>
      <c r="M127" s="199"/>
      <c r="N127" s="199"/>
    </row>
    <row r="128" spans="1:14" x14ac:dyDescent="0.3">
      <c r="A128" s="206" t="s">
        <v>2824</v>
      </c>
      <c r="B128" s="200" t="s">
        <v>2825</v>
      </c>
      <c r="C128" s="202">
        <v>100000</v>
      </c>
      <c r="D128" s="202">
        <f t="shared" ref="D128" si="122">C128*0.1</f>
        <v>10000</v>
      </c>
      <c r="E128" s="202">
        <f t="shared" ref="E128" si="123">C128+D128</f>
        <v>110000</v>
      </c>
      <c r="F128" s="199" t="s">
        <v>1528</v>
      </c>
      <c r="G128" s="204" t="s">
        <v>2826</v>
      </c>
      <c r="H128" s="167" t="s">
        <v>2827</v>
      </c>
      <c r="I128" s="199"/>
      <c r="J128" s="199">
        <v>10</v>
      </c>
      <c r="K128" s="167" t="s">
        <v>2833</v>
      </c>
      <c r="L128" s="199" t="s">
        <v>28</v>
      </c>
      <c r="M128" s="199" t="s">
        <v>1580</v>
      </c>
      <c r="N128" s="199" t="s">
        <v>1744</v>
      </c>
    </row>
    <row r="129" spans="1:14" x14ac:dyDescent="0.3">
      <c r="A129" s="207"/>
      <c r="B129" s="201"/>
      <c r="C129" s="203"/>
      <c r="D129" s="203"/>
      <c r="E129" s="203"/>
      <c r="F129" s="199"/>
      <c r="G129" s="205"/>
      <c r="H129" s="167" t="s">
        <v>2828</v>
      </c>
      <c r="I129" s="199"/>
      <c r="J129" s="199"/>
      <c r="K129" s="167" t="s">
        <v>2667</v>
      </c>
      <c r="L129" s="199"/>
      <c r="M129" s="199"/>
      <c r="N129" s="199"/>
    </row>
    <row r="130" spans="1:14" x14ac:dyDescent="0.3">
      <c r="A130" s="207"/>
      <c r="B130" s="200" t="s">
        <v>2829</v>
      </c>
      <c r="C130" s="202">
        <v>100000</v>
      </c>
      <c r="D130" s="202">
        <f t="shared" ref="D130" si="124">C130*0.1</f>
        <v>10000</v>
      </c>
      <c r="E130" s="202">
        <f t="shared" ref="E130" si="125">C130+D130</f>
        <v>110000</v>
      </c>
      <c r="F130" s="199" t="s">
        <v>1528</v>
      </c>
      <c r="G130" s="204" t="s">
        <v>2830</v>
      </c>
      <c r="H130" s="167" t="s">
        <v>2831</v>
      </c>
      <c r="I130" s="199"/>
      <c r="J130" s="199">
        <v>10</v>
      </c>
      <c r="K130" s="167" t="s">
        <v>2833</v>
      </c>
      <c r="L130" s="199" t="s">
        <v>351</v>
      </c>
      <c r="M130" s="199" t="s">
        <v>1580</v>
      </c>
      <c r="N130" s="199" t="s">
        <v>1744</v>
      </c>
    </row>
    <row r="131" spans="1:14" x14ac:dyDescent="0.3">
      <c r="A131" s="208"/>
      <c r="B131" s="201"/>
      <c r="C131" s="203"/>
      <c r="D131" s="203"/>
      <c r="E131" s="203"/>
      <c r="F131" s="199"/>
      <c r="G131" s="205"/>
      <c r="H131" s="167" t="s">
        <v>2832</v>
      </c>
      <c r="I131" s="199"/>
      <c r="J131" s="199"/>
      <c r="K131" s="167" t="s">
        <v>2667</v>
      </c>
      <c r="L131" s="199"/>
      <c r="M131" s="199"/>
      <c r="N131" s="199"/>
    </row>
    <row r="132" spans="1:14" x14ac:dyDescent="0.3">
      <c r="A132" s="206" t="s">
        <v>2834</v>
      </c>
      <c r="B132" s="200" t="s">
        <v>2835</v>
      </c>
      <c r="C132" s="202">
        <v>100000</v>
      </c>
      <c r="D132" s="202">
        <f t="shared" ref="D132" si="126">C132*0.1</f>
        <v>10000</v>
      </c>
      <c r="E132" s="202">
        <f t="shared" ref="E132" si="127">C132+D132</f>
        <v>110000</v>
      </c>
      <c r="F132" s="199" t="s">
        <v>2836</v>
      </c>
      <c r="G132" s="204" t="s">
        <v>2837</v>
      </c>
      <c r="H132" s="157" t="s">
        <v>2838</v>
      </c>
      <c r="I132" s="199"/>
      <c r="J132" s="199">
        <v>10</v>
      </c>
      <c r="K132" s="157" t="s">
        <v>2873</v>
      </c>
      <c r="L132" s="199" t="s">
        <v>28</v>
      </c>
      <c r="M132" s="199" t="s">
        <v>1580</v>
      </c>
      <c r="N132" s="199" t="s">
        <v>1744</v>
      </c>
    </row>
    <row r="133" spans="1:14" x14ac:dyDescent="0.3">
      <c r="A133" s="207"/>
      <c r="B133" s="201"/>
      <c r="C133" s="203"/>
      <c r="D133" s="203"/>
      <c r="E133" s="203"/>
      <c r="F133" s="199"/>
      <c r="G133" s="205"/>
      <c r="H133" s="157" t="s">
        <v>2839</v>
      </c>
      <c r="I133" s="199"/>
      <c r="J133" s="199"/>
      <c r="K133" s="157" t="s">
        <v>2880</v>
      </c>
      <c r="L133" s="199"/>
      <c r="M133" s="199"/>
      <c r="N133" s="199"/>
    </row>
    <row r="134" spans="1:14" x14ac:dyDescent="0.3">
      <c r="A134" s="207"/>
      <c r="B134" s="200" t="s">
        <v>2192</v>
      </c>
      <c r="C134" s="202">
        <v>100000</v>
      </c>
      <c r="D134" s="202">
        <f t="shared" ref="D134" si="128">C134*0.1</f>
        <v>10000</v>
      </c>
      <c r="E134" s="202">
        <f t="shared" ref="E134" si="129">C134+D134</f>
        <v>110000</v>
      </c>
      <c r="F134" s="199" t="s">
        <v>1513</v>
      </c>
      <c r="G134" s="204" t="s">
        <v>2840</v>
      </c>
      <c r="H134" s="157" t="s">
        <v>2841</v>
      </c>
      <c r="I134" s="199"/>
      <c r="J134" s="199">
        <v>10</v>
      </c>
      <c r="K134" s="157" t="s">
        <v>2873</v>
      </c>
      <c r="L134" s="199" t="s">
        <v>28</v>
      </c>
      <c r="M134" s="199" t="s">
        <v>1580</v>
      </c>
      <c r="N134" s="199" t="s">
        <v>1744</v>
      </c>
    </row>
    <row r="135" spans="1:14" x14ac:dyDescent="0.3">
      <c r="A135" s="207"/>
      <c r="B135" s="201"/>
      <c r="C135" s="203"/>
      <c r="D135" s="203"/>
      <c r="E135" s="203"/>
      <c r="F135" s="199"/>
      <c r="G135" s="205"/>
      <c r="H135" s="157" t="s">
        <v>2842</v>
      </c>
      <c r="I135" s="199"/>
      <c r="J135" s="199"/>
      <c r="K135" s="157" t="s">
        <v>2879</v>
      </c>
      <c r="L135" s="199"/>
      <c r="M135" s="199"/>
      <c r="N135" s="199"/>
    </row>
    <row r="136" spans="1:14" x14ac:dyDescent="0.3">
      <c r="A136" s="207"/>
      <c r="B136" s="200" t="s">
        <v>2843</v>
      </c>
      <c r="C136" s="202">
        <v>100000</v>
      </c>
      <c r="D136" s="202">
        <f t="shared" ref="D136" si="130">C136*0.1</f>
        <v>10000</v>
      </c>
      <c r="E136" s="202">
        <f t="shared" ref="E136" si="131">C136+D136</f>
        <v>110000</v>
      </c>
      <c r="F136" s="199" t="s">
        <v>2844</v>
      </c>
      <c r="G136" s="204" t="s">
        <v>2845</v>
      </c>
      <c r="H136" s="157" t="s">
        <v>2846</v>
      </c>
      <c r="I136" s="199"/>
      <c r="J136" s="199">
        <v>12</v>
      </c>
      <c r="K136" s="157" t="s">
        <v>2873</v>
      </c>
      <c r="L136" s="199" t="s">
        <v>28</v>
      </c>
      <c r="M136" s="199" t="s">
        <v>1580</v>
      </c>
      <c r="N136" s="199" t="s">
        <v>1744</v>
      </c>
    </row>
    <row r="137" spans="1:14" x14ac:dyDescent="0.3">
      <c r="A137" s="207"/>
      <c r="B137" s="201"/>
      <c r="C137" s="203"/>
      <c r="D137" s="203"/>
      <c r="E137" s="203"/>
      <c r="F137" s="199"/>
      <c r="G137" s="205"/>
      <c r="H137" s="157" t="s">
        <v>2847</v>
      </c>
      <c r="I137" s="199"/>
      <c r="J137" s="199"/>
      <c r="K137" s="157" t="s">
        <v>2885</v>
      </c>
      <c r="L137" s="199"/>
      <c r="M137" s="199"/>
      <c r="N137" s="199"/>
    </row>
    <row r="138" spans="1:14" x14ac:dyDescent="0.3">
      <c r="A138" s="207"/>
      <c r="B138" s="200" t="s">
        <v>2848</v>
      </c>
      <c r="C138" s="202">
        <v>220000</v>
      </c>
      <c r="D138" s="202">
        <f t="shared" ref="D138" si="132">C138*0.1</f>
        <v>22000</v>
      </c>
      <c r="E138" s="202">
        <f t="shared" ref="E138" si="133">C138+D138</f>
        <v>242000</v>
      </c>
      <c r="F138" s="199" t="s">
        <v>2844</v>
      </c>
      <c r="G138" s="204" t="s">
        <v>2849</v>
      </c>
      <c r="H138" s="157" t="s">
        <v>2850</v>
      </c>
      <c r="I138" s="199">
        <v>8</v>
      </c>
      <c r="J138" s="199"/>
      <c r="K138" s="157" t="s">
        <v>2874</v>
      </c>
      <c r="L138" s="199" t="s">
        <v>28</v>
      </c>
      <c r="M138" s="199" t="s">
        <v>1580</v>
      </c>
      <c r="N138" s="199" t="s">
        <v>1744</v>
      </c>
    </row>
    <row r="139" spans="1:14" x14ac:dyDescent="0.3">
      <c r="A139" s="207"/>
      <c r="B139" s="201"/>
      <c r="C139" s="203"/>
      <c r="D139" s="203"/>
      <c r="E139" s="203"/>
      <c r="F139" s="199"/>
      <c r="G139" s="205"/>
      <c r="H139" s="157" t="s">
        <v>2851</v>
      </c>
      <c r="I139" s="199"/>
      <c r="J139" s="199"/>
      <c r="K139" s="157" t="s">
        <v>2567</v>
      </c>
      <c r="L139" s="199"/>
      <c r="M139" s="199"/>
      <c r="N139" s="199"/>
    </row>
    <row r="140" spans="1:14" x14ac:dyDescent="0.3">
      <c r="A140" s="207"/>
      <c r="B140" s="200" t="s">
        <v>2852</v>
      </c>
      <c r="C140" s="202">
        <v>90000</v>
      </c>
      <c r="D140" s="202">
        <f t="shared" ref="D140" si="134">C140*0.1</f>
        <v>9000</v>
      </c>
      <c r="E140" s="202">
        <f t="shared" ref="E140" si="135">C140+D140</f>
        <v>99000</v>
      </c>
      <c r="F140" s="199" t="s">
        <v>2844</v>
      </c>
      <c r="G140" s="204" t="s">
        <v>2853</v>
      </c>
      <c r="H140" s="157" t="s">
        <v>2854</v>
      </c>
      <c r="I140" s="199"/>
      <c r="J140" s="199">
        <v>10</v>
      </c>
      <c r="K140" s="157" t="s">
        <v>2875</v>
      </c>
      <c r="L140" s="199" t="s">
        <v>28</v>
      </c>
      <c r="M140" s="199" t="s">
        <v>1580</v>
      </c>
      <c r="N140" s="199" t="s">
        <v>1744</v>
      </c>
    </row>
    <row r="141" spans="1:14" x14ac:dyDescent="0.3">
      <c r="A141" s="207"/>
      <c r="B141" s="201"/>
      <c r="C141" s="203"/>
      <c r="D141" s="203"/>
      <c r="E141" s="203"/>
      <c r="F141" s="199"/>
      <c r="G141" s="205"/>
      <c r="H141" s="157" t="s">
        <v>2855</v>
      </c>
      <c r="I141" s="199"/>
      <c r="J141" s="199"/>
      <c r="K141" s="157" t="s">
        <v>2876</v>
      </c>
      <c r="L141" s="199"/>
      <c r="M141" s="199"/>
      <c r="N141" s="199"/>
    </row>
    <row r="142" spans="1:14" x14ac:dyDescent="0.3">
      <c r="A142" s="207"/>
      <c r="B142" s="200" t="s">
        <v>2856</v>
      </c>
      <c r="C142" s="202">
        <v>130000</v>
      </c>
      <c r="D142" s="202">
        <f t="shared" ref="D142" si="136">C142*0.1</f>
        <v>13000</v>
      </c>
      <c r="E142" s="202">
        <f t="shared" ref="E142" si="137">C142+D142</f>
        <v>143000</v>
      </c>
      <c r="F142" s="199" t="s">
        <v>2844</v>
      </c>
      <c r="G142" s="204" t="s">
        <v>2857</v>
      </c>
      <c r="H142" s="157" t="s">
        <v>2858</v>
      </c>
      <c r="I142" s="199"/>
      <c r="J142" s="199">
        <v>12</v>
      </c>
      <c r="K142" s="157" t="s">
        <v>125</v>
      </c>
      <c r="L142" s="199" t="s">
        <v>28</v>
      </c>
      <c r="M142" s="199" t="s">
        <v>1580</v>
      </c>
      <c r="N142" s="199" t="s">
        <v>1744</v>
      </c>
    </row>
    <row r="143" spans="1:14" x14ac:dyDescent="0.3">
      <c r="A143" s="207"/>
      <c r="B143" s="201"/>
      <c r="C143" s="203"/>
      <c r="D143" s="203"/>
      <c r="E143" s="203"/>
      <c r="F143" s="199"/>
      <c r="G143" s="205"/>
      <c r="H143" s="157" t="s">
        <v>2859</v>
      </c>
      <c r="I143" s="199"/>
      <c r="J143" s="199"/>
      <c r="K143" s="157" t="s">
        <v>2877</v>
      </c>
      <c r="L143" s="199"/>
      <c r="M143" s="199"/>
      <c r="N143" s="199"/>
    </row>
    <row r="144" spans="1:14" x14ac:dyDescent="0.3">
      <c r="A144" s="207"/>
      <c r="B144" s="200" t="s">
        <v>2860</v>
      </c>
      <c r="C144" s="202">
        <v>130000</v>
      </c>
      <c r="D144" s="202">
        <f t="shared" ref="D144" si="138">C144*0.1</f>
        <v>13000</v>
      </c>
      <c r="E144" s="202">
        <f t="shared" ref="E144" si="139">C144+D144</f>
        <v>143000</v>
      </c>
      <c r="F144" s="199" t="s">
        <v>2844</v>
      </c>
      <c r="G144" s="204" t="s">
        <v>2861</v>
      </c>
      <c r="H144" s="157" t="s">
        <v>2862</v>
      </c>
      <c r="I144" s="199"/>
      <c r="J144" s="199">
        <v>10</v>
      </c>
      <c r="K144" s="157" t="s">
        <v>2878</v>
      </c>
      <c r="L144" s="199" t="s">
        <v>28</v>
      </c>
      <c r="M144" s="199" t="s">
        <v>1580</v>
      </c>
      <c r="N144" s="199" t="s">
        <v>1744</v>
      </c>
    </row>
    <row r="145" spans="1:14" x14ac:dyDescent="0.3">
      <c r="A145" s="207"/>
      <c r="B145" s="201"/>
      <c r="C145" s="203"/>
      <c r="D145" s="203"/>
      <c r="E145" s="203"/>
      <c r="F145" s="199"/>
      <c r="G145" s="205"/>
      <c r="H145" s="157" t="s">
        <v>2863</v>
      </c>
      <c r="I145" s="199"/>
      <c r="J145" s="199"/>
      <c r="K145" s="157" t="s">
        <v>2876</v>
      </c>
      <c r="L145" s="199"/>
      <c r="M145" s="199"/>
      <c r="N145" s="199"/>
    </row>
    <row r="146" spans="1:14" x14ac:dyDescent="0.3">
      <c r="A146" s="207"/>
      <c r="B146" s="200" t="s">
        <v>2864</v>
      </c>
      <c r="C146" s="202">
        <v>100000</v>
      </c>
      <c r="D146" s="202">
        <f t="shared" ref="D146" si="140">C146*0.1</f>
        <v>10000</v>
      </c>
      <c r="E146" s="202">
        <f t="shared" ref="E146" si="141">C146+D146</f>
        <v>110000</v>
      </c>
      <c r="F146" s="199" t="s">
        <v>2844</v>
      </c>
      <c r="G146" s="204" t="s">
        <v>2865</v>
      </c>
      <c r="H146" s="157" t="s">
        <v>2866</v>
      </c>
      <c r="I146" s="199"/>
      <c r="J146" s="199">
        <v>9</v>
      </c>
      <c r="K146" s="157" t="s">
        <v>2181</v>
      </c>
      <c r="L146" s="199" t="s">
        <v>28</v>
      </c>
      <c r="M146" s="199" t="s">
        <v>1580</v>
      </c>
      <c r="N146" s="199" t="s">
        <v>1744</v>
      </c>
    </row>
    <row r="147" spans="1:14" x14ac:dyDescent="0.3">
      <c r="A147" s="207"/>
      <c r="B147" s="201"/>
      <c r="C147" s="203"/>
      <c r="D147" s="203"/>
      <c r="E147" s="203"/>
      <c r="F147" s="199"/>
      <c r="G147" s="205"/>
      <c r="H147" s="157" t="s">
        <v>2867</v>
      </c>
      <c r="I147" s="199"/>
      <c r="J147" s="199"/>
      <c r="K147" s="157" t="s">
        <v>2881</v>
      </c>
      <c r="L147" s="199"/>
      <c r="M147" s="199"/>
      <c r="N147" s="199"/>
    </row>
    <row r="148" spans="1:14" x14ac:dyDescent="0.3">
      <c r="A148" s="207"/>
      <c r="B148" s="200" t="s">
        <v>2868</v>
      </c>
      <c r="C148" s="202">
        <v>100000</v>
      </c>
      <c r="D148" s="202">
        <f t="shared" ref="D148" si="142">C148*0.1</f>
        <v>10000</v>
      </c>
      <c r="E148" s="202">
        <f t="shared" ref="E148" si="143">C148+D148</f>
        <v>110000</v>
      </c>
      <c r="F148" s="199" t="s">
        <v>2869</v>
      </c>
      <c r="G148" s="204" t="s">
        <v>2870</v>
      </c>
      <c r="H148" s="157" t="s">
        <v>2871</v>
      </c>
      <c r="I148" s="199"/>
      <c r="J148" s="199">
        <v>10</v>
      </c>
      <c r="K148" s="157" t="s">
        <v>2181</v>
      </c>
      <c r="L148" s="199" t="s">
        <v>28</v>
      </c>
      <c r="M148" s="199" t="s">
        <v>1580</v>
      </c>
      <c r="N148" s="199" t="s">
        <v>1744</v>
      </c>
    </row>
    <row r="149" spans="1:14" x14ac:dyDescent="0.3">
      <c r="A149" s="208"/>
      <c r="B149" s="201"/>
      <c r="C149" s="203"/>
      <c r="D149" s="203"/>
      <c r="E149" s="203"/>
      <c r="F149" s="199"/>
      <c r="G149" s="205"/>
      <c r="H149" s="157" t="s">
        <v>2872</v>
      </c>
      <c r="I149" s="199"/>
      <c r="J149" s="199"/>
      <c r="K149" s="157" t="s">
        <v>2667</v>
      </c>
      <c r="L149" s="199"/>
      <c r="M149" s="199"/>
      <c r="N149" s="199"/>
    </row>
    <row r="150" spans="1:14" x14ac:dyDescent="0.3">
      <c r="A150" s="206" t="s">
        <v>2883</v>
      </c>
      <c r="B150" s="200" t="s">
        <v>1442</v>
      </c>
      <c r="C150" s="202">
        <v>280000</v>
      </c>
      <c r="D150" s="202">
        <f t="shared" ref="D150" si="144">C150*0.1</f>
        <v>28000</v>
      </c>
      <c r="E150" s="202">
        <f t="shared" ref="E150" si="145">C150+D150</f>
        <v>308000</v>
      </c>
      <c r="F150" s="199" t="s">
        <v>1513</v>
      </c>
      <c r="G150" s="204" t="s">
        <v>1443</v>
      </c>
      <c r="H150" s="157" t="s">
        <v>1444</v>
      </c>
      <c r="I150" s="199">
        <v>7</v>
      </c>
      <c r="J150" s="199">
        <v>7</v>
      </c>
      <c r="K150" s="157" t="s">
        <v>2884</v>
      </c>
      <c r="L150" s="199" t="s">
        <v>28</v>
      </c>
      <c r="M150" s="199" t="s">
        <v>1580</v>
      </c>
      <c r="N150" s="199" t="s">
        <v>1744</v>
      </c>
    </row>
    <row r="151" spans="1:14" x14ac:dyDescent="0.3">
      <c r="A151" s="208"/>
      <c r="B151" s="201"/>
      <c r="C151" s="203"/>
      <c r="D151" s="203"/>
      <c r="E151" s="203"/>
      <c r="F151" s="199"/>
      <c r="G151" s="205"/>
      <c r="H151" s="157" t="s">
        <v>1447</v>
      </c>
      <c r="I151" s="199"/>
      <c r="J151" s="199"/>
      <c r="K151" s="157" t="s">
        <v>2549</v>
      </c>
      <c r="L151" s="199"/>
      <c r="M151" s="199"/>
      <c r="N151" s="199"/>
    </row>
    <row r="152" spans="1:14" x14ac:dyDescent="0.3">
      <c r="A152" s="206" t="s">
        <v>2886</v>
      </c>
      <c r="B152" s="200" t="s">
        <v>2765</v>
      </c>
      <c r="C152" s="202">
        <v>120000</v>
      </c>
      <c r="D152" s="202">
        <f t="shared" ref="D152" si="146">C152*0.1</f>
        <v>12000</v>
      </c>
      <c r="E152" s="202">
        <f t="shared" ref="E152" si="147">C152+D152</f>
        <v>132000</v>
      </c>
      <c r="F152" s="199" t="s">
        <v>1528</v>
      </c>
      <c r="G152" s="204" t="s">
        <v>2887</v>
      </c>
      <c r="H152" s="159" t="s">
        <v>2767</v>
      </c>
      <c r="I152" s="199">
        <v>14</v>
      </c>
      <c r="J152" s="199"/>
      <c r="K152" s="159" t="s">
        <v>2915</v>
      </c>
      <c r="L152" s="199" t="s">
        <v>28</v>
      </c>
      <c r="M152" s="199" t="s">
        <v>1580</v>
      </c>
      <c r="N152" s="199" t="s">
        <v>1744</v>
      </c>
    </row>
    <row r="153" spans="1:14" x14ac:dyDescent="0.3">
      <c r="A153" s="207"/>
      <c r="B153" s="201"/>
      <c r="C153" s="203"/>
      <c r="D153" s="203"/>
      <c r="E153" s="203"/>
      <c r="F153" s="199"/>
      <c r="G153" s="205"/>
      <c r="H153" s="159" t="s">
        <v>2768</v>
      </c>
      <c r="I153" s="199"/>
      <c r="J153" s="199"/>
      <c r="K153" s="159" t="s">
        <v>2916</v>
      </c>
      <c r="L153" s="199"/>
      <c r="M153" s="199"/>
      <c r="N153" s="199"/>
    </row>
    <row r="154" spans="1:14" x14ac:dyDescent="0.3">
      <c r="A154" s="207"/>
      <c r="B154" s="200" t="s">
        <v>1122</v>
      </c>
      <c r="C154" s="202">
        <v>120000</v>
      </c>
      <c r="D154" s="202">
        <f t="shared" ref="D154" si="148">C154*0.1</f>
        <v>12000</v>
      </c>
      <c r="E154" s="202">
        <f t="shared" ref="E154" si="149">C154+D154</f>
        <v>132000</v>
      </c>
      <c r="F154" s="199" t="s">
        <v>1528</v>
      </c>
      <c r="G154" s="204" t="s">
        <v>2888</v>
      </c>
      <c r="H154" s="159" t="s">
        <v>2889</v>
      </c>
      <c r="I154" s="199">
        <v>14</v>
      </c>
      <c r="J154" s="199"/>
      <c r="K154" s="159" t="s">
        <v>2917</v>
      </c>
      <c r="L154" s="199" t="s">
        <v>28</v>
      </c>
      <c r="M154" s="199" t="s">
        <v>1580</v>
      </c>
      <c r="N154" s="199" t="s">
        <v>1744</v>
      </c>
    </row>
    <row r="155" spans="1:14" x14ac:dyDescent="0.3">
      <c r="A155" s="207"/>
      <c r="B155" s="201"/>
      <c r="C155" s="203"/>
      <c r="D155" s="203"/>
      <c r="E155" s="203"/>
      <c r="F155" s="199"/>
      <c r="G155" s="205"/>
      <c r="H155" s="159" t="s">
        <v>279</v>
      </c>
      <c r="I155" s="199"/>
      <c r="J155" s="199"/>
      <c r="K155" s="159" t="s">
        <v>2524</v>
      </c>
      <c r="L155" s="199"/>
      <c r="M155" s="199"/>
      <c r="N155" s="199"/>
    </row>
    <row r="156" spans="1:14" x14ac:dyDescent="0.3">
      <c r="A156" s="207"/>
      <c r="B156" s="200" t="s">
        <v>2890</v>
      </c>
      <c r="C156" s="202">
        <v>120000</v>
      </c>
      <c r="D156" s="202">
        <f t="shared" ref="D156" si="150">C156*0.1</f>
        <v>12000</v>
      </c>
      <c r="E156" s="202">
        <f t="shared" ref="E156" si="151">C156+D156</f>
        <v>132000</v>
      </c>
      <c r="F156" s="199" t="s">
        <v>1528</v>
      </c>
      <c r="G156" s="204" t="s">
        <v>2891</v>
      </c>
      <c r="H156" s="159" t="s">
        <v>2892</v>
      </c>
      <c r="I156" s="199">
        <v>4</v>
      </c>
      <c r="J156" s="199">
        <v>10</v>
      </c>
      <c r="K156" s="159" t="s">
        <v>2919</v>
      </c>
      <c r="L156" s="199" t="s">
        <v>28</v>
      </c>
      <c r="M156" s="199" t="s">
        <v>1580</v>
      </c>
      <c r="N156" s="199" t="s">
        <v>1744</v>
      </c>
    </row>
    <row r="157" spans="1:14" x14ac:dyDescent="0.3">
      <c r="A157" s="207"/>
      <c r="B157" s="201"/>
      <c r="C157" s="203"/>
      <c r="D157" s="203"/>
      <c r="E157" s="203"/>
      <c r="F157" s="199"/>
      <c r="G157" s="205"/>
      <c r="H157" s="159" t="s">
        <v>2893</v>
      </c>
      <c r="I157" s="199"/>
      <c r="J157" s="199"/>
      <c r="K157" s="159" t="s">
        <v>2918</v>
      </c>
      <c r="L157" s="199"/>
      <c r="M157" s="199"/>
      <c r="N157" s="199"/>
    </row>
    <row r="158" spans="1:14" x14ac:dyDescent="0.3">
      <c r="A158" s="207"/>
      <c r="B158" s="200" t="s">
        <v>2894</v>
      </c>
      <c r="C158" s="202">
        <v>140000</v>
      </c>
      <c r="D158" s="202">
        <f t="shared" ref="D158" si="152">C158*0.1</f>
        <v>14000</v>
      </c>
      <c r="E158" s="202">
        <f t="shared" ref="E158" si="153">C158+D158</f>
        <v>154000</v>
      </c>
      <c r="F158" s="199" t="s">
        <v>1528</v>
      </c>
      <c r="G158" s="204" t="s">
        <v>2895</v>
      </c>
      <c r="H158" s="159" t="s">
        <v>2896</v>
      </c>
      <c r="I158" s="199">
        <v>1</v>
      </c>
      <c r="J158" s="199">
        <v>8</v>
      </c>
      <c r="K158" s="159" t="s">
        <v>2920</v>
      </c>
      <c r="L158" s="199" t="s">
        <v>28</v>
      </c>
      <c r="M158" s="199" t="s">
        <v>1580</v>
      </c>
      <c r="N158" s="199" t="s">
        <v>1744</v>
      </c>
    </row>
    <row r="159" spans="1:14" x14ac:dyDescent="0.3">
      <c r="A159" s="208"/>
      <c r="B159" s="201"/>
      <c r="C159" s="203"/>
      <c r="D159" s="203"/>
      <c r="E159" s="203"/>
      <c r="F159" s="199"/>
      <c r="G159" s="205"/>
      <c r="H159" s="159" t="s">
        <v>2897</v>
      </c>
      <c r="I159" s="199"/>
      <c r="J159" s="199"/>
      <c r="K159" s="159" t="s">
        <v>2921</v>
      </c>
      <c r="L159" s="199"/>
      <c r="M159" s="199"/>
      <c r="N159" s="199"/>
    </row>
    <row r="160" spans="1:14" x14ac:dyDescent="0.3">
      <c r="A160" s="204" t="s">
        <v>2898</v>
      </c>
      <c r="B160" s="200" t="s">
        <v>2899</v>
      </c>
      <c r="C160" s="202">
        <v>110000</v>
      </c>
      <c r="D160" s="202">
        <f t="shared" ref="D160" si="154">C160*0.1</f>
        <v>11000</v>
      </c>
      <c r="E160" s="202">
        <f t="shared" ref="E160" si="155">C160+D160</f>
        <v>121000</v>
      </c>
      <c r="F160" s="199" t="s">
        <v>1528</v>
      </c>
      <c r="G160" s="204" t="s">
        <v>2900</v>
      </c>
      <c r="H160" s="158" t="s">
        <v>2901</v>
      </c>
      <c r="I160" s="199"/>
      <c r="J160" s="199"/>
      <c r="K160" s="158" t="s">
        <v>2922</v>
      </c>
      <c r="L160" s="199" t="s">
        <v>28</v>
      </c>
      <c r="M160" s="199" t="s">
        <v>1580</v>
      </c>
      <c r="N160" s="199" t="s">
        <v>1747</v>
      </c>
    </row>
    <row r="161" spans="1:14" x14ac:dyDescent="0.3">
      <c r="A161" s="231"/>
      <c r="B161" s="201"/>
      <c r="C161" s="203"/>
      <c r="D161" s="203"/>
      <c r="E161" s="203"/>
      <c r="F161" s="199"/>
      <c r="G161" s="205"/>
      <c r="H161" s="158" t="s">
        <v>2902</v>
      </c>
      <c r="I161" s="199"/>
      <c r="J161" s="199"/>
      <c r="K161" s="158" t="s">
        <v>2929</v>
      </c>
      <c r="L161" s="199"/>
      <c r="M161" s="199"/>
      <c r="N161" s="199"/>
    </row>
    <row r="162" spans="1:14" x14ac:dyDescent="0.3">
      <c r="A162" s="231"/>
      <c r="B162" s="200" t="s">
        <v>2737</v>
      </c>
      <c r="C162" s="202">
        <v>110000</v>
      </c>
      <c r="D162" s="202">
        <f t="shared" ref="D162" si="156">C162*0.1</f>
        <v>11000</v>
      </c>
      <c r="E162" s="202">
        <f t="shared" ref="E162" si="157">C162+D162</f>
        <v>121000</v>
      </c>
      <c r="F162" s="199" t="s">
        <v>1528</v>
      </c>
      <c r="G162" s="204" t="s">
        <v>2738</v>
      </c>
      <c r="H162" s="158" t="s">
        <v>2739</v>
      </c>
      <c r="I162" s="199">
        <v>14</v>
      </c>
      <c r="J162" s="199"/>
      <c r="K162" s="158" t="s">
        <v>2923</v>
      </c>
      <c r="L162" s="199" t="s">
        <v>28</v>
      </c>
      <c r="M162" s="199" t="s">
        <v>1580</v>
      </c>
      <c r="N162" s="199" t="s">
        <v>1744</v>
      </c>
    </row>
    <row r="163" spans="1:14" x14ac:dyDescent="0.3">
      <c r="A163" s="231"/>
      <c r="B163" s="201"/>
      <c r="C163" s="203"/>
      <c r="D163" s="203"/>
      <c r="E163" s="203"/>
      <c r="F163" s="199"/>
      <c r="G163" s="205"/>
      <c r="H163" s="158" t="s">
        <v>2740</v>
      </c>
      <c r="I163" s="199"/>
      <c r="J163" s="199"/>
      <c r="K163" s="158" t="s">
        <v>2924</v>
      </c>
      <c r="L163" s="199"/>
      <c r="M163" s="199"/>
      <c r="N163" s="199"/>
    </row>
    <row r="164" spans="1:14" x14ac:dyDescent="0.3">
      <c r="A164" s="231"/>
      <c r="B164" s="200" t="s">
        <v>2903</v>
      </c>
      <c r="C164" s="202">
        <v>130000</v>
      </c>
      <c r="D164" s="202">
        <f t="shared" ref="D164" si="158">C164*0.1</f>
        <v>13000</v>
      </c>
      <c r="E164" s="202">
        <f t="shared" ref="E164" si="159">C164+D164</f>
        <v>143000</v>
      </c>
      <c r="F164" s="199" t="s">
        <v>1528</v>
      </c>
      <c r="G164" s="204" t="s">
        <v>2904</v>
      </c>
      <c r="H164" s="158" t="s">
        <v>2905</v>
      </c>
      <c r="I164" s="199">
        <v>14</v>
      </c>
      <c r="J164" s="199"/>
      <c r="K164" s="158" t="s">
        <v>2925</v>
      </c>
      <c r="L164" s="199" t="s">
        <v>28</v>
      </c>
      <c r="M164" s="199" t="s">
        <v>1580</v>
      </c>
      <c r="N164" s="199" t="s">
        <v>1747</v>
      </c>
    </row>
    <row r="165" spans="1:14" x14ac:dyDescent="0.3">
      <c r="A165" s="231"/>
      <c r="B165" s="201"/>
      <c r="C165" s="203"/>
      <c r="D165" s="203"/>
      <c r="E165" s="203"/>
      <c r="F165" s="199"/>
      <c r="G165" s="205"/>
      <c r="H165" s="158" t="s">
        <v>2906</v>
      </c>
      <c r="I165" s="199"/>
      <c r="J165" s="199"/>
      <c r="K165" s="158" t="s">
        <v>2524</v>
      </c>
      <c r="L165" s="199"/>
      <c r="M165" s="199"/>
      <c r="N165" s="199"/>
    </row>
    <row r="166" spans="1:14" x14ac:dyDescent="0.3">
      <c r="A166" s="231"/>
      <c r="B166" s="206" t="s">
        <v>2907</v>
      </c>
      <c r="C166" s="202">
        <v>110000</v>
      </c>
      <c r="D166" s="202">
        <f t="shared" ref="D166" si="160">C166*0.1</f>
        <v>11000</v>
      </c>
      <c r="E166" s="202">
        <f t="shared" ref="E166" si="161">C166+D166</f>
        <v>121000</v>
      </c>
      <c r="F166" s="199" t="s">
        <v>1528</v>
      </c>
      <c r="G166" s="204" t="s">
        <v>2908</v>
      </c>
      <c r="H166" s="158" t="s">
        <v>2909</v>
      </c>
      <c r="I166" s="199">
        <v>14</v>
      </c>
      <c r="J166" s="199"/>
      <c r="K166" s="158" t="s">
        <v>2926</v>
      </c>
      <c r="L166" s="199" t="s">
        <v>28</v>
      </c>
      <c r="M166" s="199" t="s">
        <v>1580</v>
      </c>
      <c r="N166" s="199" t="s">
        <v>1744</v>
      </c>
    </row>
    <row r="167" spans="1:14" x14ac:dyDescent="0.3">
      <c r="A167" s="231"/>
      <c r="B167" s="208"/>
      <c r="C167" s="203"/>
      <c r="D167" s="203"/>
      <c r="E167" s="203"/>
      <c r="F167" s="199"/>
      <c r="G167" s="205"/>
      <c r="H167" s="158" t="s">
        <v>2910</v>
      </c>
      <c r="I167" s="199"/>
      <c r="J167" s="199"/>
      <c r="K167" s="158" t="s">
        <v>2524</v>
      </c>
      <c r="L167" s="199"/>
      <c r="M167" s="199"/>
      <c r="N167" s="199"/>
    </row>
    <row r="168" spans="1:14" x14ac:dyDescent="0.3">
      <c r="A168" s="231"/>
      <c r="B168" s="200" t="s">
        <v>2911</v>
      </c>
      <c r="C168" s="202">
        <v>110000</v>
      </c>
      <c r="D168" s="202">
        <f t="shared" ref="D168" si="162">C168*0.1</f>
        <v>11000</v>
      </c>
      <c r="E168" s="202">
        <f t="shared" ref="E168" si="163">C168+D168</f>
        <v>121000</v>
      </c>
      <c r="F168" s="199" t="s">
        <v>1528</v>
      </c>
      <c r="G168" s="204" t="s">
        <v>2912</v>
      </c>
      <c r="H168" s="158" t="s">
        <v>2913</v>
      </c>
      <c r="I168" s="199">
        <v>5</v>
      </c>
      <c r="J168" s="199">
        <v>9</v>
      </c>
      <c r="K168" s="158" t="s">
        <v>2927</v>
      </c>
      <c r="L168" s="199" t="s">
        <v>28</v>
      </c>
      <c r="M168" s="199" t="s">
        <v>1580</v>
      </c>
      <c r="N168" s="199" t="s">
        <v>1744</v>
      </c>
    </row>
    <row r="169" spans="1:14" x14ac:dyDescent="0.3">
      <c r="A169" s="205"/>
      <c r="B169" s="201"/>
      <c r="C169" s="203"/>
      <c r="D169" s="203"/>
      <c r="E169" s="203"/>
      <c r="F169" s="199"/>
      <c r="G169" s="205"/>
      <c r="H169" s="158" t="s">
        <v>2914</v>
      </c>
      <c r="I169" s="199"/>
      <c r="J169" s="199"/>
      <c r="K169" s="158" t="s">
        <v>2524</v>
      </c>
      <c r="L169" s="199"/>
      <c r="M169" s="199"/>
      <c r="N169" s="199"/>
    </row>
  </sheetData>
  <mergeCells count="947">
    <mergeCell ref="M162:M163"/>
    <mergeCell ref="N162:N163"/>
    <mergeCell ref="M164:M165"/>
    <mergeCell ref="N164:N165"/>
    <mergeCell ref="M166:M167"/>
    <mergeCell ref="N166:N167"/>
    <mergeCell ref="M168:M169"/>
    <mergeCell ref="N168:N169"/>
    <mergeCell ref="M152:M153"/>
    <mergeCell ref="N152:N153"/>
    <mergeCell ref="M154:M155"/>
    <mergeCell ref="N154:N155"/>
    <mergeCell ref="M156:M157"/>
    <mergeCell ref="N156:N157"/>
    <mergeCell ref="M158:M159"/>
    <mergeCell ref="N158:N159"/>
    <mergeCell ref="M160:M161"/>
    <mergeCell ref="N160:N161"/>
    <mergeCell ref="B168:B169"/>
    <mergeCell ref="C168:C169"/>
    <mergeCell ref="D168:D169"/>
    <mergeCell ref="E168:E169"/>
    <mergeCell ref="F168:F169"/>
    <mergeCell ref="G168:G169"/>
    <mergeCell ref="I168:I169"/>
    <mergeCell ref="J168:J169"/>
    <mergeCell ref="L152:L153"/>
    <mergeCell ref="L154:L155"/>
    <mergeCell ref="L156:L157"/>
    <mergeCell ref="L158:L159"/>
    <mergeCell ref="L160:L161"/>
    <mergeCell ref="L162:L163"/>
    <mergeCell ref="L164:L165"/>
    <mergeCell ref="L166:L167"/>
    <mergeCell ref="L168:L169"/>
    <mergeCell ref="J164:J165"/>
    <mergeCell ref="B166:B167"/>
    <mergeCell ref="C166:C167"/>
    <mergeCell ref="D166:D167"/>
    <mergeCell ref="E166:E167"/>
    <mergeCell ref="F166:F167"/>
    <mergeCell ref="G166:G167"/>
    <mergeCell ref="I166:I167"/>
    <mergeCell ref="J166:J167"/>
    <mergeCell ref="A160:A169"/>
    <mergeCell ref="B160:B161"/>
    <mergeCell ref="C160:C161"/>
    <mergeCell ref="D160:D161"/>
    <mergeCell ref="E160:E161"/>
    <mergeCell ref="F160:F161"/>
    <mergeCell ref="G160:G161"/>
    <mergeCell ref="I160:I161"/>
    <mergeCell ref="J160:J161"/>
    <mergeCell ref="B162:B163"/>
    <mergeCell ref="C162:C163"/>
    <mergeCell ref="D162:D163"/>
    <mergeCell ref="E162:E163"/>
    <mergeCell ref="F162:F163"/>
    <mergeCell ref="G162:G163"/>
    <mergeCell ref="I162:I163"/>
    <mergeCell ref="J162:J163"/>
    <mergeCell ref="B164:B165"/>
    <mergeCell ref="C164:C165"/>
    <mergeCell ref="D164:D165"/>
    <mergeCell ref="E164:E165"/>
    <mergeCell ref="F164:F165"/>
    <mergeCell ref="G164:G165"/>
    <mergeCell ref="I164:I165"/>
    <mergeCell ref="J156:J157"/>
    <mergeCell ref="B158:B159"/>
    <mergeCell ref="C158:C159"/>
    <mergeCell ref="D158:D159"/>
    <mergeCell ref="E158:E159"/>
    <mergeCell ref="F158:F159"/>
    <mergeCell ref="G158:G159"/>
    <mergeCell ref="I158:I159"/>
    <mergeCell ref="J158:J159"/>
    <mergeCell ref="A152:A159"/>
    <mergeCell ref="B152:B153"/>
    <mergeCell ref="C152:C153"/>
    <mergeCell ref="D152:D153"/>
    <mergeCell ref="E152:E153"/>
    <mergeCell ref="F152:F153"/>
    <mergeCell ref="G152:G153"/>
    <mergeCell ref="I152:I153"/>
    <mergeCell ref="J152:J153"/>
    <mergeCell ref="B154:B155"/>
    <mergeCell ref="C154:C155"/>
    <mergeCell ref="D154:D155"/>
    <mergeCell ref="E154:E155"/>
    <mergeCell ref="F154:F155"/>
    <mergeCell ref="G154:G155"/>
    <mergeCell ref="I154:I155"/>
    <mergeCell ref="J154:J155"/>
    <mergeCell ref="B156:B157"/>
    <mergeCell ref="C156:C157"/>
    <mergeCell ref="D156:D157"/>
    <mergeCell ref="E156:E157"/>
    <mergeCell ref="F156:F157"/>
    <mergeCell ref="G156:G157"/>
    <mergeCell ref="I156:I157"/>
    <mergeCell ref="L150:L151"/>
    <mergeCell ref="M150:M151"/>
    <mergeCell ref="N150:N151"/>
    <mergeCell ref="A150:A151"/>
    <mergeCell ref="B150:B151"/>
    <mergeCell ref="C150:C151"/>
    <mergeCell ref="D150:D151"/>
    <mergeCell ref="E150:E151"/>
    <mergeCell ref="F150:F151"/>
    <mergeCell ref="G150:G151"/>
    <mergeCell ref="I150:I151"/>
    <mergeCell ref="J150:J151"/>
    <mergeCell ref="L128:L129"/>
    <mergeCell ref="L130:L131"/>
    <mergeCell ref="M128:M129"/>
    <mergeCell ref="N128:N129"/>
    <mergeCell ref="M130:M131"/>
    <mergeCell ref="N130:N131"/>
    <mergeCell ref="A128:A131"/>
    <mergeCell ref="B128:B129"/>
    <mergeCell ref="C128:C129"/>
    <mergeCell ref="D128:D129"/>
    <mergeCell ref="E128:E129"/>
    <mergeCell ref="F128:F129"/>
    <mergeCell ref="G128:G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I130:I131"/>
    <mergeCell ref="J130:J131"/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L122:L123"/>
    <mergeCell ref="M122:M123"/>
    <mergeCell ref="N122:N123"/>
    <mergeCell ref="A122:A123"/>
    <mergeCell ref="B122:B123"/>
    <mergeCell ref="C122:C123"/>
    <mergeCell ref="D122:D123"/>
    <mergeCell ref="E122:E123"/>
    <mergeCell ref="F122:F123"/>
    <mergeCell ref="G122:G123"/>
    <mergeCell ref="I122:I123"/>
    <mergeCell ref="J122:J123"/>
    <mergeCell ref="L124:L125"/>
    <mergeCell ref="M124:M125"/>
    <mergeCell ref="N124:N125"/>
    <mergeCell ref="A126:A127"/>
    <mergeCell ref="B126:B127"/>
    <mergeCell ref="C126:C127"/>
    <mergeCell ref="D126:D127"/>
    <mergeCell ref="E126:E127"/>
    <mergeCell ref="F126:F127"/>
    <mergeCell ref="G126:G127"/>
    <mergeCell ref="I126:I127"/>
    <mergeCell ref="J126:J127"/>
    <mergeCell ref="L126:L127"/>
    <mergeCell ref="M126:M127"/>
    <mergeCell ref="N126:N127"/>
    <mergeCell ref="A124:A125"/>
    <mergeCell ref="B124:B125"/>
    <mergeCell ref="C124:C125"/>
    <mergeCell ref="D124:D125"/>
    <mergeCell ref="E124:E125"/>
    <mergeCell ref="F124:F125"/>
    <mergeCell ref="G124:G125"/>
    <mergeCell ref="I124:I125"/>
    <mergeCell ref="J124:J125"/>
    <mergeCell ref="A132:A149"/>
    <mergeCell ref="B132:B133"/>
    <mergeCell ref="C132:C133"/>
    <mergeCell ref="D132:D133"/>
    <mergeCell ref="E132:E133"/>
    <mergeCell ref="F132:F133"/>
    <mergeCell ref="G132:G133"/>
    <mergeCell ref="I132:I133"/>
    <mergeCell ref="J132:J133"/>
    <mergeCell ref="B134:B135"/>
    <mergeCell ref="C134:C135"/>
    <mergeCell ref="D134:D135"/>
    <mergeCell ref="E134:E135"/>
    <mergeCell ref="F134:F135"/>
    <mergeCell ref="G134:G135"/>
    <mergeCell ref="I134:I135"/>
    <mergeCell ref="J134:J135"/>
    <mergeCell ref="B136:B137"/>
    <mergeCell ref="C136:C137"/>
    <mergeCell ref="D136:D137"/>
    <mergeCell ref="E136:E137"/>
    <mergeCell ref="F136:F137"/>
    <mergeCell ref="G136:G137"/>
    <mergeCell ref="I136:I137"/>
    <mergeCell ref="J136:J137"/>
    <mergeCell ref="B138:B139"/>
    <mergeCell ref="C138:C139"/>
    <mergeCell ref="D138:D139"/>
    <mergeCell ref="E138:E139"/>
    <mergeCell ref="F138:F139"/>
    <mergeCell ref="G138:G139"/>
    <mergeCell ref="I138:I139"/>
    <mergeCell ref="J138:J139"/>
    <mergeCell ref="B140:B141"/>
    <mergeCell ref="C140:C141"/>
    <mergeCell ref="D140:D141"/>
    <mergeCell ref="E140:E141"/>
    <mergeCell ref="F140:F141"/>
    <mergeCell ref="G140:G141"/>
    <mergeCell ref="I140:I141"/>
    <mergeCell ref="J140:J141"/>
    <mergeCell ref="B142:B143"/>
    <mergeCell ref="C142:C143"/>
    <mergeCell ref="D142:D143"/>
    <mergeCell ref="E142:E143"/>
    <mergeCell ref="F142:F143"/>
    <mergeCell ref="G142:G143"/>
    <mergeCell ref="I142:I143"/>
    <mergeCell ref="J142:J143"/>
    <mergeCell ref="J144:J145"/>
    <mergeCell ref="B146:B147"/>
    <mergeCell ref="C146:C147"/>
    <mergeCell ref="D146:D147"/>
    <mergeCell ref="E146:E147"/>
    <mergeCell ref="F146:F147"/>
    <mergeCell ref="G146:G147"/>
    <mergeCell ref="I146:I147"/>
    <mergeCell ref="J146:J147"/>
    <mergeCell ref="B148:B149"/>
    <mergeCell ref="C148:C149"/>
    <mergeCell ref="D148:D149"/>
    <mergeCell ref="E148:E149"/>
    <mergeCell ref="F148:F149"/>
    <mergeCell ref="G148:G149"/>
    <mergeCell ref="I148:I149"/>
    <mergeCell ref="J148:J149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48:L149"/>
    <mergeCell ref="B144:B145"/>
    <mergeCell ref="C144:C145"/>
    <mergeCell ref="D144:D145"/>
    <mergeCell ref="E144:E145"/>
    <mergeCell ref="F144:F145"/>
    <mergeCell ref="G144:G145"/>
    <mergeCell ref="I144:I145"/>
    <mergeCell ref="M142:M143"/>
    <mergeCell ref="N142:N143"/>
    <mergeCell ref="M144:M145"/>
    <mergeCell ref="N144:N145"/>
    <mergeCell ref="M146:M147"/>
    <mergeCell ref="N146:N147"/>
    <mergeCell ref="M148:M149"/>
    <mergeCell ref="N148:N149"/>
    <mergeCell ref="M132:M133"/>
    <mergeCell ref="N132:N133"/>
    <mergeCell ref="M134:M135"/>
    <mergeCell ref="N134:N135"/>
    <mergeCell ref="M136:M137"/>
    <mergeCell ref="N136:N137"/>
    <mergeCell ref="M138:M139"/>
    <mergeCell ref="N138:N139"/>
    <mergeCell ref="M140:M141"/>
    <mergeCell ref="N140:N14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G74" sqref="G74:H75"/>
    </sheetView>
  </sheetViews>
  <sheetFormatPr defaultRowHeight="16.5" x14ac:dyDescent="0.3"/>
  <cols>
    <col min="1" max="1" width="9" style="128"/>
    <col min="2" max="2" width="9" style="129"/>
    <col min="3" max="3" width="15.625" style="130" customWidth="1"/>
    <col min="4" max="4" width="10.625" style="130" customWidth="1"/>
    <col min="5" max="5" width="13.625" style="129" customWidth="1"/>
    <col min="6" max="6" width="30.625" style="129" customWidth="1"/>
    <col min="7" max="7" width="20" style="129" bestFit="1" customWidth="1"/>
    <col min="8" max="8" width="45.625" style="129" customWidth="1"/>
    <col min="9" max="9" width="10.625" style="129" customWidth="1"/>
    <col min="10" max="10" width="15.625" style="129" customWidth="1"/>
    <col min="11" max="11" width="30.625" style="129" customWidth="1"/>
    <col min="12" max="16384" width="9" style="129"/>
  </cols>
  <sheetData>
    <row r="1" spans="1:11" s="128" customFormat="1" ht="24.95" customHeight="1" x14ac:dyDescent="0.3">
      <c r="A1" s="113" t="s">
        <v>1490</v>
      </c>
      <c r="B1" s="126" t="s">
        <v>1491</v>
      </c>
      <c r="C1" s="126" t="s">
        <v>1492</v>
      </c>
      <c r="D1" s="127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221" t="s">
        <v>1959</v>
      </c>
      <c r="B2" s="224" t="s">
        <v>1960</v>
      </c>
      <c r="C2" s="133" t="s">
        <v>1961</v>
      </c>
      <c r="D2" s="199" t="s">
        <v>1962</v>
      </c>
      <c r="E2" s="227" t="s">
        <v>1963</v>
      </c>
      <c r="F2" s="135" t="s">
        <v>1964</v>
      </c>
      <c r="G2" s="224" t="s">
        <v>1965</v>
      </c>
      <c r="H2" s="135" t="s">
        <v>1966</v>
      </c>
      <c r="I2" s="224" t="s">
        <v>2006</v>
      </c>
      <c r="J2" s="224" t="s">
        <v>1580</v>
      </c>
      <c r="K2" s="225" t="s">
        <v>1745</v>
      </c>
    </row>
    <row r="3" spans="1:11" x14ac:dyDescent="0.3">
      <c r="A3" s="222"/>
      <c r="B3" s="224"/>
      <c r="C3" s="134">
        <v>99000</v>
      </c>
      <c r="D3" s="199"/>
      <c r="E3" s="228"/>
      <c r="F3" s="135" t="s">
        <v>1967</v>
      </c>
      <c r="G3" s="224"/>
      <c r="H3" s="135" t="s">
        <v>1968</v>
      </c>
      <c r="I3" s="224"/>
      <c r="J3" s="224"/>
      <c r="K3" s="226"/>
    </row>
    <row r="4" spans="1:11" ht="17.25" x14ac:dyDescent="0.3">
      <c r="A4" s="222"/>
      <c r="B4" s="199" t="s">
        <v>1969</v>
      </c>
      <c r="C4" s="119" t="s">
        <v>1970</v>
      </c>
      <c r="D4" s="199" t="s">
        <v>1962</v>
      </c>
      <c r="E4" s="204" t="s">
        <v>1971</v>
      </c>
      <c r="F4" s="136" t="s">
        <v>1972</v>
      </c>
      <c r="G4" s="199" t="s">
        <v>1973</v>
      </c>
      <c r="H4" s="136" t="s">
        <v>1974</v>
      </c>
      <c r="I4" s="199" t="s">
        <v>28</v>
      </c>
      <c r="J4" s="199" t="s">
        <v>1580</v>
      </c>
      <c r="K4" s="199" t="s">
        <v>2038</v>
      </c>
    </row>
    <row r="5" spans="1:11" ht="17.25" x14ac:dyDescent="0.3">
      <c r="A5" s="222"/>
      <c r="B5" s="199"/>
      <c r="C5" s="119">
        <v>55000</v>
      </c>
      <c r="D5" s="199"/>
      <c r="E5" s="205"/>
      <c r="F5" s="136" t="s">
        <v>1975</v>
      </c>
      <c r="G5" s="199"/>
      <c r="H5" s="136" t="s">
        <v>1976</v>
      </c>
      <c r="I5" s="199"/>
      <c r="J5" s="199"/>
      <c r="K5" s="199"/>
    </row>
    <row r="6" spans="1:11" x14ac:dyDescent="0.3">
      <c r="A6" s="222"/>
      <c r="B6" s="199" t="s">
        <v>1977</v>
      </c>
      <c r="C6" s="120" t="s">
        <v>1561</v>
      </c>
      <c r="D6" s="199" t="s">
        <v>1513</v>
      </c>
      <c r="E6" s="204" t="s">
        <v>1978</v>
      </c>
      <c r="F6" s="136" t="s">
        <v>1979</v>
      </c>
      <c r="G6" s="199" t="s">
        <v>1980</v>
      </c>
      <c r="H6" s="136" t="s">
        <v>1981</v>
      </c>
      <c r="I6" s="199" t="s">
        <v>28</v>
      </c>
      <c r="J6" s="199" t="s">
        <v>1580</v>
      </c>
      <c r="K6" s="199" t="s">
        <v>1744</v>
      </c>
    </row>
    <row r="7" spans="1:11" x14ac:dyDescent="0.3">
      <c r="A7" s="223"/>
      <c r="B7" s="199"/>
      <c r="C7" s="121">
        <v>110000</v>
      </c>
      <c r="D7" s="199"/>
      <c r="E7" s="205"/>
      <c r="F7" s="136" t="s">
        <v>1982</v>
      </c>
      <c r="G7" s="199"/>
      <c r="H7" s="136" t="s">
        <v>1968</v>
      </c>
      <c r="I7" s="199"/>
      <c r="J7" s="199"/>
      <c r="K7" s="199"/>
    </row>
    <row r="8" spans="1:11" x14ac:dyDescent="0.3">
      <c r="A8" s="214" t="s">
        <v>1990</v>
      </c>
      <c r="B8" s="199" t="s">
        <v>1991</v>
      </c>
      <c r="C8" s="121" t="s">
        <v>1643</v>
      </c>
      <c r="D8" s="199" t="s">
        <v>1513</v>
      </c>
      <c r="E8" s="204" t="s">
        <v>1992</v>
      </c>
      <c r="F8" s="137" t="s">
        <v>1993</v>
      </c>
      <c r="G8" s="199" t="s">
        <v>1081</v>
      </c>
      <c r="H8" s="137" t="s">
        <v>52</v>
      </c>
      <c r="I8" s="199" t="s">
        <v>28</v>
      </c>
      <c r="J8" s="199" t="s">
        <v>1580</v>
      </c>
      <c r="K8" s="199" t="s">
        <v>1747</v>
      </c>
    </row>
    <row r="9" spans="1:11" x14ac:dyDescent="0.3">
      <c r="A9" s="215"/>
      <c r="B9" s="199"/>
      <c r="C9" s="121">
        <v>143000</v>
      </c>
      <c r="D9" s="199"/>
      <c r="E9" s="205"/>
      <c r="F9" s="137" t="s">
        <v>1994</v>
      </c>
      <c r="G9" s="199"/>
      <c r="H9" s="137" t="s">
        <v>1650</v>
      </c>
      <c r="I9" s="199"/>
      <c r="J9" s="199"/>
      <c r="K9" s="199"/>
    </row>
    <row r="10" spans="1:11" x14ac:dyDescent="0.3">
      <c r="A10" s="215"/>
      <c r="B10" s="200" t="s">
        <v>1995</v>
      </c>
      <c r="C10" s="120" t="s">
        <v>1996</v>
      </c>
      <c r="D10" s="199" t="s">
        <v>1513</v>
      </c>
      <c r="E10" s="204" t="s">
        <v>1997</v>
      </c>
      <c r="F10" s="137" t="s">
        <v>1998</v>
      </c>
      <c r="G10" s="199" t="s">
        <v>1081</v>
      </c>
      <c r="H10" s="137" t="s">
        <v>1999</v>
      </c>
      <c r="I10" s="199" t="s">
        <v>28</v>
      </c>
      <c r="J10" s="199" t="s">
        <v>1580</v>
      </c>
      <c r="K10" s="199" t="s">
        <v>2038</v>
      </c>
    </row>
    <row r="11" spans="1:11" x14ac:dyDescent="0.3">
      <c r="A11" s="215"/>
      <c r="B11" s="201"/>
      <c r="C11" s="121">
        <v>308000</v>
      </c>
      <c r="D11" s="199"/>
      <c r="E11" s="205"/>
      <c r="F11" s="137" t="s">
        <v>2000</v>
      </c>
      <c r="G11" s="199"/>
      <c r="H11" s="137" t="s">
        <v>2001</v>
      </c>
      <c r="I11" s="199"/>
      <c r="J11" s="199"/>
      <c r="K11" s="199"/>
    </row>
    <row r="12" spans="1:11" x14ac:dyDescent="0.3">
      <c r="A12" s="215"/>
      <c r="B12" s="200" t="s">
        <v>2007</v>
      </c>
      <c r="C12" s="120" t="s">
        <v>2008</v>
      </c>
      <c r="D12" s="199" t="s">
        <v>1513</v>
      </c>
      <c r="E12" s="204" t="s">
        <v>2009</v>
      </c>
      <c r="F12" s="137" t="s">
        <v>2010</v>
      </c>
      <c r="G12" s="199" t="s">
        <v>2011</v>
      </c>
      <c r="H12" s="137" t="s">
        <v>2013</v>
      </c>
      <c r="I12" s="199" t="s">
        <v>28</v>
      </c>
      <c r="J12" s="199" t="s">
        <v>1580</v>
      </c>
      <c r="K12" s="199" t="s">
        <v>1744</v>
      </c>
    </row>
    <row r="13" spans="1:11" x14ac:dyDescent="0.3">
      <c r="A13" s="215"/>
      <c r="B13" s="201"/>
      <c r="C13" s="121">
        <v>220000</v>
      </c>
      <c r="D13" s="199"/>
      <c r="E13" s="205"/>
      <c r="F13" s="137" t="s">
        <v>2012</v>
      </c>
      <c r="G13" s="199"/>
      <c r="H13" s="137" t="s">
        <v>2014</v>
      </c>
      <c r="I13" s="199"/>
      <c r="J13" s="199"/>
      <c r="K13" s="199"/>
    </row>
    <row r="14" spans="1:11" x14ac:dyDescent="0.3">
      <c r="A14" s="209" t="s">
        <v>2015</v>
      </c>
      <c r="B14" s="200" t="s">
        <v>2016</v>
      </c>
      <c r="C14" s="120" t="s">
        <v>2017</v>
      </c>
      <c r="D14" s="199" t="s">
        <v>2018</v>
      </c>
      <c r="E14" s="204" t="s">
        <v>2019</v>
      </c>
      <c r="F14" s="146" t="s">
        <v>2020</v>
      </c>
      <c r="G14" s="199" t="s">
        <v>2021</v>
      </c>
      <c r="H14" s="146" t="s">
        <v>2034</v>
      </c>
      <c r="I14" s="199" t="s">
        <v>28</v>
      </c>
      <c r="J14" s="199" t="s">
        <v>1580</v>
      </c>
      <c r="K14" s="199" t="s">
        <v>1744</v>
      </c>
    </row>
    <row r="15" spans="1:11" x14ac:dyDescent="0.3">
      <c r="A15" s="211"/>
      <c r="B15" s="201"/>
      <c r="C15" s="121">
        <v>99000</v>
      </c>
      <c r="D15" s="199"/>
      <c r="E15" s="205"/>
      <c r="F15" s="146" t="s">
        <v>2022</v>
      </c>
      <c r="G15" s="199"/>
      <c r="H15" s="146" t="s">
        <v>2041</v>
      </c>
      <c r="I15" s="199"/>
      <c r="J15" s="199"/>
      <c r="K15" s="199"/>
    </row>
    <row r="16" spans="1:11" x14ac:dyDescent="0.3">
      <c r="A16" s="209" t="s">
        <v>2023</v>
      </c>
      <c r="B16" s="200" t="s">
        <v>2024</v>
      </c>
      <c r="C16" s="120" t="s">
        <v>2025</v>
      </c>
      <c r="D16" s="199" t="s">
        <v>2018</v>
      </c>
      <c r="E16" s="204" t="s">
        <v>2026</v>
      </c>
      <c r="F16" s="137" t="s">
        <v>2027</v>
      </c>
      <c r="G16" s="199" t="s">
        <v>2028</v>
      </c>
      <c r="H16" s="137" t="s">
        <v>2035</v>
      </c>
      <c r="I16" s="199" t="s">
        <v>28</v>
      </c>
      <c r="J16" s="199" t="s">
        <v>2066</v>
      </c>
      <c r="K16" s="199" t="s">
        <v>1744</v>
      </c>
    </row>
    <row r="17" spans="1:11" x14ac:dyDescent="0.3">
      <c r="A17" s="210"/>
      <c r="B17" s="201"/>
      <c r="C17" s="121">
        <v>154000</v>
      </c>
      <c r="D17" s="199"/>
      <c r="E17" s="205"/>
      <c r="F17" s="137" t="s">
        <v>2029</v>
      </c>
      <c r="G17" s="199"/>
      <c r="H17" s="137" t="s">
        <v>2036</v>
      </c>
      <c r="I17" s="199"/>
      <c r="J17" s="199"/>
      <c r="K17" s="199"/>
    </row>
    <row r="18" spans="1:11" x14ac:dyDescent="0.3">
      <c r="A18" s="210"/>
      <c r="B18" s="200" t="s">
        <v>2030</v>
      </c>
      <c r="C18" s="120" t="s">
        <v>2025</v>
      </c>
      <c r="D18" s="199" t="s">
        <v>2018</v>
      </c>
      <c r="E18" s="204" t="s">
        <v>2031</v>
      </c>
      <c r="F18" s="137" t="s">
        <v>2032</v>
      </c>
      <c r="G18" s="199" t="s">
        <v>2028</v>
      </c>
      <c r="H18" s="137" t="s">
        <v>2037</v>
      </c>
      <c r="I18" s="199" t="s">
        <v>28</v>
      </c>
      <c r="J18" s="199" t="s">
        <v>2039</v>
      </c>
      <c r="K18" s="199" t="s">
        <v>2040</v>
      </c>
    </row>
    <row r="19" spans="1:11" x14ac:dyDescent="0.3">
      <c r="A19" s="211"/>
      <c r="B19" s="201"/>
      <c r="C19" s="121">
        <v>154000</v>
      </c>
      <c r="D19" s="199"/>
      <c r="E19" s="205"/>
      <c r="F19" s="137" t="s">
        <v>2033</v>
      </c>
      <c r="G19" s="199"/>
      <c r="H19" s="137" t="s">
        <v>2036</v>
      </c>
      <c r="I19" s="199"/>
      <c r="J19" s="199"/>
      <c r="K19" s="199"/>
    </row>
    <row r="20" spans="1:11" x14ac:dyDescent="0.3">
      <c r="A20" s="209" t="s">
        <v>2043</v>
      </c>
      <c r="B20" s="200" t="s">
        <v>2044</v>
      </c>
      <c r="C20" s="120" t="s">
        <v>2045</v>
      </c>
      <c r="D20" s="199" t="s">
        <v>1513</v>
      </c>
      <c r="E20" s="204" t="s">
        <v>2046</v>
      </c>
      <c r="F20" s="139" t="s">
        <v>2047</v>
      </c>
      <c r="G20" s="199" t="s">
        <v>2048</v>
      </c>
      <c r="H20" s="139" t="s">
        <v>2060</v>
      </c>
      <c r="I20" s="199" t="s">
        <v>28</v>
      </c>
      <c r="J20" s="199" t="s">
        <v>2126</v>
      </c>
      <c r="K20" s="199" t="s">
        <v>2127</v>
      </c>
    </row>
    <row r="21" spans="1:11" x14ac:dyDescent="0.3">
      <c r="A21" s="211"/>
      <c r="B21" s="201"/>
      <c r="C21" s="121">
        <v>231000</v>
      </c>
      <c r="D21" s="199"/>
      <c r="E21" s="205"/>
      <c r="F21" s="139" t="s">
        <v>2049</v>
      </c>
      <c r="G21" s="199"/>
      <c r="H21" s="139" t="s">
        <v>2061</v>
      </c>
      <c r="I21" s="199"/>
      <c r="J21" s="199"/>
      <c r="K21" s="199"/>
    </row>
    <row r="22" spans="1:11" x14ac:dyDescent="0.3">
      <c r="A22" s="209" t="s">
        <v>2050</v>
      </c>
      <c r="B22" s="238" t="s">
        <v>2051</v>
      </c>
      <c r="C22" s="138" t="s">
        <v>1631</v>
      </c>
      <c r="D22" s="208" t="s">
        <v>1513</v>
      </c>
      <c r="E22" s="204" t="s">
        <v>2052</v>
      </c>
      <c r="F22" s="137" t="s">
        <v>2053</v>
      </c>
      <c r="G22" s="199" t="s">
        <v>123</v>
      </c>
      <c r="H22" s="137" t="s">
        <v>2062</v>
      </c>
      <c r="I22" s="199" t="s">
        <v>28</v>
      </c>
      <c r="J22" s="199" t="s">
        <v>1580</v>
      </c>
      <c r="K22" s="199" t="s">
        <v>1744</v>
      </c>
    </row>
    <row r="23" spans="1:11" x14ac:dyDescent="0.3">
      <c r="A23" s="210"/>
      <c r="B23" s="201"/>
      <c r="C23" s="121">
        <v>154000</v>
      </c>
      <c r="D23" s="199"/>
      <c r="E23" s="205"/>
      <c r="F23" s="137" t="s">
        <v>2054</v>
      </c>
      <c r="G23" s="199"/>
      <c r="H23" s="137" t="s">
        <v>2063</v>
      </c>
      <c r="I23" s="199"/>
      <c r="J23" s="199"/>
      <c r="K23" s="199"/>
    </row>
    <row r="24" spans="1:11" x14ac:dyDescent="0.3">
      <c r="A24" s="210"/>
      <c r="B24" s="200" t="s">
        <v>2055</v>
      </c>
      <c r="C24" s="120" t="s">
        <v>1643</v>
      </c>
      <c r="D24" s="199" t="s">
        <v>1513</v>
      </c>
      <c r="E24" s="204" t="s">
        <v>2056</v>
      </c>
      <c r="F24" s="137" t="s">
        <v>2057</v>
      </c>
      <c r="G24" s="199" t="s">
        <v>2058</v>
      </c>
      <c r="H24" s="137" t="s">
        <v>2064</v>
      </c>
      <c r="I24" s="199" t="s">
        <v>28</v>
      </c>
      <c r="J24" s="199" t="s">
        <v>1580</v>
      </c>
      <c r="K24" s="199" t="s">
        <v>1744</v>
      </c>
    </row>
    <row r="25" spans="1:11" x14ac:dyDescent="0.3">
      <c r="A25" s="211"/>
      <c r="B25" s="201"/>
      <c r="C25" s="121">
        <v>143000</v>
      </c>
      <c r="D25" s="199"/>
      <c r="E25" s="205"/>
      <c r="F25" s="137" t="s">
        <v>2059</v>
      </c>
      <c r="G25" s="199"/>
      <c r="H25" s="137" t="s">
        <v>2065</v>
      </c>
      <c r="I25" s="199"/>
      <c r="J25" s="199"/>
      <c r="K25" s="199"/>
    </row>
    <row r="26" spans="1:11" x14ac:dyDescent="0.3">
      <c r="A26" s="209" t="s">
        <v>2067</v>
      </c>
      <c r="B26" s="200" t="s">
        <v>2068</v>
      </c>
      <c r="C26" s="120" t="s">
        <v>1593</v>
      </c>
      <c r="D26" s="199" t="s">
        <v>1513</v>
      </c>
      <c r="E26" s="204" t="s">
        <v>2069</v>
      </c>
      <c r="F26" s="140" t="s">
        <v>2070</v>
      </c>
      <c r="G26" s="199" t="s">
        <v>1081</v>
      </c>
      <c r="H26" s="140" t="s">
        <v>1060</v>
      </c>
      <c r="I26" s="199" t="s">
        <v>28</v>
      </c>
      <c r="J26" s="199" t="s">
        <v>1580</v>
      </c>
      <c r="K26" s="199" t="s">
        <v>1745</v>
      </c>
    </row>
    <row r="27" spans="1:11" x14ac:dyDescent="0.3">
      <c r="A27" s="210"/>
      <c r="B27" s="201"/>
      <c r="C27" s="121">
        <v>99000</v>
      </c>
      <c r="D27" s="199"/>
      <c r="E27" s="205"/>
      <c r="F27" s="140" t="s">
        <v>2071</v>
      </c>
      <c r="G27" s="199"/>
      <c r="H27" s="140" t="s">
        <v>2114</v>
      </c>
      <c r="I27" s="199"/>
      <c r="J27" s="199"/>
      <c r="K27" s="199"/>
    </row>
    <row r="28" spans="1:11" x14ac:dyDescent="0.3">
      <c r="A28" s="210"/>
      <c r="B28" s="200" t="s">
        <v>2072</v>
      </c>
      <c r="C28" s="120" t="s">
        <v>1643</v>
      </c>
      <c r="D28" s="199" t="s">
        <v>1513</v>
      </c>
      <c r="E28" s="204" t="s">
        <v>2073</v>
      </c>
      <c r="F28" s="140" t="s">
        <v>2074</v>
      </c>
      <c r="G28" s="199" t="s">
        <v>1081</v>
      </c>
      <c r="H28" s="140" t="s">
        <v>2115</v>
      </c>
      <c r="I28" s="199" t="s">
        <v>28</v>
      </c>
      <c r="J28" s="199" t="s">
        <v>1580</v>
      </c>
      <c r="K28" s="199" t="s">
        <v>1744</v>
      </c>
    </row>
    <row r="29" spans="1:11" x14ac:dyDescent="0.3">
      <c r="A29" s="210"/>
      <c r="B29" s="201"/>
      <c r="C29" s="121">
        <v>143000</v>
      </c>
      <c r="D29" s="199"/>
      <c r="E29" s="205"/>
      <c r="F29" s="140" t="s">
        <v>2075</v>
      </c>
      <c r="G29" s="199"/>
      <c r="H29" s="140" t="s">
        <v>1650</v>
      </c>
      <c r="I29" s="199"/>
      <c r="J29" s="199"/>
      <c r="K29" s="199"/>
    </row>
    <row r="30" spans="1:11" x14ac:dyDescent="0.3">
      <c r="A30" s="210"/>
      <c r="B30" s="200" t="s">
        <v>2076</v>
      </c>
      <c r="C30" s="120" t="s">
        <v>1631</v>
      </c>
      <c r="D30" s="199" t="s">
        <v>1513</v>
      </c>
      <c r="E30" s="204" t="s">
        <v>2077</v>
      </c>
      <c r="F30" s="140" t="s">
        <v>2078</v>
      </c>
      <c r="G30" s="199" t="s">
        <v>1081</v>
      </c>
      <c r="H30" s="140" t="s">
        <v>2116</v>
      </c>
      <c r="I30" s="199" t="s">
        <v>28</v>
      </c>
      <c r="J30" s="199" t="s">
        <v>2126</v>
      </c>
      <c r="K30" s="199" t="s">
        <v>2127</v>
      </c>
    </row>
    <row r="31" spans="1:11" x14ac:dyDescent="0.3">
      <c r="A31" s="210"/>
      <c r="B31" s="201"/>
      <c r="C31" s="121">
        <v>154000</v>
      </c>
      <c r="D31" s="199"/>
      <c r="E31" s="205"/>
      <c r="F31" s="140" t="s">
        <v>2079</v>
      </c>
      <c r="G31" s="199"/>
      <c r="H31" s="140" t="s">
        <v>1650</v>
      </c>
      <c r="I31" s="199"/>
      <c r="J31" s="199"/>
      <c r="K31" s="199"/>
    </row>
    <row r="32" spans="1:11" x14ac:dyDescent="0.3">
      <c r="A32" s="210"/>
      <c r="B32" s="200" t="s">
        <v>2080</v>
      </c>
      <c r="C32" s="120" t="s">
        <v>1593</v>
      </c>
      <c r="D32" s="199" t="s">
        <v>1513</v>
      </c>
      <c r="E32" s="204" t="s">
        <v>2081</v>
      </c>
      <c r="F32" s="140" t="s">
        <v>2082</v>
      </c>
      <c r="G32" s="199" t="s">
        <v>123</v>
      </c>
      <c r="H32" s="140" t="s">
        <v>2117</v>
      </c>
      <c r="I32" s="199" t="s">
        <v>28</v>
      </c>
      <c r="J32" s="199" t="s">
        <v>1590</v>
      </c>
      <c r="K32" s="199" t="s">
        <v>1744</v>
      </c>
    </row>
    <row r="33" spans="1:12" x14ac:dyDescent="0.3">
      <c r="A33" s="211"/>
      <c r="B33" s="201"/>
      <c r="C33" s="121">
        <v>99000</v>
      </c>
      <c r="D33" s="199"/>
      <c r="E33" s="205"/>
      <c r="F33" s="140" t="s">
        <v>2083</v>
      </c>
      <c r="G33" s="199"/>
      <c r="H33" s="140" t="s">
        <v>2118</v>
      </c>
      <c r="I33" s="199"/>
      <c r="J33" s="199"/>
      <c r="K33" s="199"/>
    </row>
    <row r="34" spans="1:12" x14ac:dyDescent="0.3">
      <c r="A34" s="209" t="s">
        <v>2084</v>
      </c>
      <c r="B34" s="200" t="s">
        <v>2085</v>
      </c>
      <c r="C34" s="120" t="s">
        <v>2086</v>
      </c>
      <c r="D34" s="199" t="s">
        <v>2087</v>
      </c>
      <c r="E34" s="204" t="s">
        <v>2088</v>
      </c>
      <c r="F34" s="139" t="s">
        <v>2089</v>
      </c>
      <c r="G34" s="199" t="s">
        <v>2090</v>
      </c>
      <c r="H34" s="139" t="s">
        <v>153</v>
      </c>
      <c r="I34" s="199" t="s">
        <v>28</v>
      </c>
      <c r="J34" s="199" t="s">
        <v>1580</v>
      </c>
      <c r="K34" s="199" t="s">
        <v>1744</v>
      </c>
    </row>
    <row r="35" spans="1:12" x14ac:dyDescent="0.3">
      <c r="A35" s="211"/>
      <c r="B35" s="201"/>
      <c r="C35" s="121">
        <v>165000</v>
      </c>
      <c r="D35" s="199"/>
      <c r="E35" s="205"/>
      <c r="F35" s="139" t="s">
        <v>2091</v>
      </c>
      <c r="G35" s="199"/>
      <c r="H35" s="139" t="s">
        <v>2119</v>
      </c>
      <c r="I35" s="199"/>
      <c r="J35" s="199"/>
      <c r="K35" s="199"/>
    </row>
    <row r="36" spans="1:12" x14ac:dyDescent="0.3">
      <c r="A36" s="209" t="s">
        <v>2092</v>
      </c>
      <c r="B36" s="200" t="s">
        <v>2093</v>
      </c>
      <c r="C36" s="120" t="s">
        <v>2094</v>
      </c>
      <c r="D36" s="199" t="s">
        <v>2087</v>
      </c>
      <c r="E36" s="204" t="s">
        <v>2095</v>
      </c>
      <c r="F36" s="140" t="s">
        <v>2096</v>
      </c>
      <c r="G36" s="199" t="s">
        <v>123</v>
      </c>
      <c r="H36" s="140" t="s">
        <v>2120</v>
      </c>
      <c r="I36" s="199" t="s">
        <v>28</v>
      </c>
      <c r="J36" s="199" t="s">
        <v>1580</v>
      </c>
      <c r="K36" s="199" t="s">
        <v>1744</v>
      </c>
    </row>
    <row r="37" spans="1:12" x14ac:dyDescent="0.3">
      <c r="A37" s="211"/>
      <c r="B37" s="201"/>
      <c r="C37" s="121">
        <v>132000</v>
      </c>
      <c r="D37" s="199"/>
      <c r="E37" s="205"/>
      <c r="F37" s="140" t="s">
        <v>2097</v>
      </c>
      <c r="G37" s="199"/>
      <c r="H37" s="140" t="s">
        <v>2121</v>
      </c>
      <c r="I37" s="199"/>
      <c r="J37" s="199"/>
      <c r="K37" s="199"/>
    </row>
    <row r="38" spans="1:12" x14ac:dyDescent="0.3">
      <c r="A38" s="209" t="s">
        <v>2015</v>
      </c>
      <c r="B38" s="200" t="s">
        <v>2098</v>
      </c>
      <c r="C38" s="237">
        <v>30000</v>
      </c>
      <c r="D38" s="199" t="s">
        <v>1513</v>
      </c>
      <c r="E38" s="204" t="s">
        <v>2099</v>
      </c>
      <c r="F38" s="139" t="s">
        <v>2100</v>
      </c>
      <c r="G38" s="199"/>
      <c r="H38" s="206" t="s">
        <v>2122</v>
      </c>
      <c r="I38" s="199" t="s">
        <v>28</v>
      </c>
      <c r="J38" s="199" t="s">
        <v>2126</v>
      </c>
      <c r="K38" s="199" t="s">
        <v>2123</v>
      </c>
    </row>
    <row r="39" spans="1:12" x14ac:dyDescent="0.3">
      <c r="A39" s="211"/>
      <c r="B39" s="201"/>
      <c r="C39" s="208"/>
      <c r="D39" s="199"/>
      <c r="E39" s="205"/>
      <c r="F39" s="139" t="s">
        <v>2101</v>
      </c>
      <c r="G39" s="199"/>
      <c r="H39" s="208"/>
      <c r="I39" s="199"/>
      <c r="J39" s="199"/>
      <c r="K39" s="199"/>
    </row>
    <row r="40" spans="1:12" x14ac:dyDescent="0.3">
      <c r="A40" s="209" t="s">
        <v>2102</v>
      </c>
      <c r="B40" s="200" t="s">
        <v>2103</v>
      </c>
      <c r="C40" s="120" t="s">
        <v>2104</v>
      </c>
      <c r="D40" s="199" t="s">
        <v>2105</v>
      </c>
      <c r="E40" s="204" t="s">
        <v>2106</v>
      </c>
      <c r="F40" s="141" t="s">
        <v>2107</v>
      </c>
      <c r="G40" s="199" t="s">
        <v>2108</v>
      </c>
      <c r="H40" s="141" t="s">
        <v>2124</v>
      </c>
      <c r="I40" s="199" t="s">
        <v>28</v>
      </c>
      <c r="J40" s="199" t="s">
        <v>1582</v>
      </c>
      <c r="K40" s="199" t="s">
        <v>1744</v>
      </c>
    </row>
    <row r="41" spans="1:12" x14ac:dyDescent="0.3">
      <c r="A41" s="210"/>
      <c r="B41" s="201"/>
      <c r="C41" s="121">
        <v>99000</v>
      </c>
      <c r="D41" s="199"/>
      <c r="E41" s="205"/>
      <c r="F41" s="141" t="s">
        <v>2109</v>
      </c>
      <c r="G41" s="199"/>
      <c r="H41" s="141" t="s">
        <v>2125</v>
      </c>
      <c r="I41" s="199"/>
      <c r="J41" s="199"/>
      <c r="K41" s="199"/>
    </row>
    <row r="42" spans="1:12" x14ac:dyDescent="0.3">
      <c r="A42" s="210"/>
      <c r="B42" s="200" t="s">
        <v>2232</v>
      </c>
      <c r="C42" s="120" t="s">
        <v>2110</v>
      </c>
      <c r="D42" s="199" t="s">
        <v>2105</v>
      </c>
      <c r="E42" s="204" t="s">
        <v>2111</v>
      </c>
      <c r="F42" s="141" t="s">
        <v>2112</v>
      </c>
      <c r="G42" s="199" t="s">
        <v>2108</v>
      </c>
      <c r="H42" s="141" t="s">
        <v>1306</v>
      </c>
      <c r="I42" s="199" t="s">
        <v>351</v>
      </c>
      <c r="J42" s="199" t="s">
        <v>1580</v>
      </c>
      <c r="K42" s="199" t="s">
        <v>1744</v>
      </c>
    </row>
    <row r="43" spans="1:12" x14ac:dyDescent="0.3">
      <c r="A43" s="210"/>
      <c r="B43" s="201"/>
      <c r="C43" s="121">
        <v>121000</v>
      </c>
      <c r="D43" s="199"/>
      <c r="E43" s="205"/>
      <c r="F43" s="141" t="s">
        <v>2113</v>
      </c>
      <c r="G43" s="199"/>
      <c r="H43" s="141" t="s">
        <v>2125</v>
      </c>
      <c r="I43" s="199"/>
      <c r="J43" s="199"/>
      <c r="K43" s="199"/>
    </row>
    <row r="44" spans="1:12" x14ac:dyDescent="0.3">
      <c r="A44" s="210"/>
      <c r="B44" s="200" t="s">
        <v>2131</v>
      </c>
      <c r="C44" s="120" t="s">
        <v>1519</v>
      </c>
      <c r="D44" s="199" t="s">
        <v>1513</v>
      </c>
      <c r="E44" s="204" t="s">
        <v>2132</v>
      </c>
      <c r="F44" s="141" t="s">
        <v>2133</v>
      </c>
      <c r="G44" s="199" t="s">
        <v>1081</v>
      </c>
      <c r="H44" s="141" t="s">
        <v>2137</v>
      </c>
      <c r="I44" s="199" t="s">
        <v>28</v>
      </c>
      <c r="J44" s="199" t="s">
        <v>1580</v>
      </c>
      <c r="K44" s="199" t="s">
        <v>1744</v>
      </c>
    </row>
    <row r="45" spans="1:12" x14ac:dyDescent="0.3">
      <c r="A45" s="210"/>
      <c r="B45" s="201"/>
      <c r="C45" s="121">
        <v>88000</v>
      </c>
      <c r="D45" s="199"/>
      <c r="E45" s="205"/>
      <c r="F45" s="141" t="s">
        <v>2134</v>
      </c>
      <c r="G45" s="199"/>
      <c r="H45" s="141" t="s">
        <v>2138</v>
      </c>
      <c r="I45" s="199"/>
      <c r="J45" s="199"/>
      <c r="K45" s="199"/>
    </row>
    <row r="46" spans="1:12" x14ac:dyDescent="0.3">
      <c r="A46" s="210"/>
      <c r="B46" s="200" t="s">
        <v>2135</v>
      </c>
      <c r="C46" s="120" t="s">
        <v>1552</v>
      </c>
      <c r="D46" s="199" t="s">
        <v>1513</v>
      </c>
      <c r="E46" s="204" t="s">
        <v>249</v>
      </c>
      <c r="F46" s="141" t="s">
        <v>2136</v>
      </c>
      <c r="G46" s="199" t="s">
        <v>1081</v>
      </c>
      <c r="H46" s="141" t="s">
        <v>1306</v>
      </c>
      <c r="I46" s="199" t="s">
        <v>351</v>
      </c>
      <c r="J46" s="199" t="s">
        <v>1580</v>
      </c>
      <c r="K46" s="199" t="s">
        <v>1744</v>
      </c>
    </row>
    <row r="47" spans="1:12" x14ac:dyDescent="0.3">
      <c r="A47" s="211"/>
      <c r="B47" s="201"/>
      <c r="C47" s="121">
        <v>121000</v>
      </c>
      <c r="D47" s="199"/>
      <c r="E47" s="205"/>
      <c r="F47" s="141" t="s">
        <v>253</v>
      </c>
      <c r="G47" s="199"/>
      <c r="H47" s="141" t="s">
        <v>1650</v>
      </c>
      <c r="I47" s="199"/>
      <c r="J47" s="199"/>
      <c r="K47" s="199"/>
    </row>
    <row r="48" spans="1:12" x14ac:dyDescent="0.3">
      <c r="A48" s="209" t="s">
        <v>2139</v>
      </c>
      <c r="B48" s="200" t="s">
        <v>2140</v>
      </c>
      <c r="C48" s="120" t="s">
        <v>2141</v>
      </c>
      <c r="D48" s="199" t="s">
        <v>2142</v>
      </c>
      <c r="E48" s="204" t="s">
        <v>2143</v>
      </c>
      <c r="F48" s="142" t="s">
        <v>2144</v>
      </c>
      <c r="G48" s="199" t="s">
        <v>2145</v>
      </c>
      <c r="H48" s="142" t="s">
        <v>2179</v>
      </c>
      <c r="I48" s="199" t="s">
        <v>28</v>
      </c>
      <c r="J48" s="199" t="s">
        <v>1580</v>
      </c>
      <c r="K48" s="199" t="s">
        <v>1745</v>
      </c>
      <c r="L48" s="235"/>
    </row>
    <row r="49" spans="1:12" x14ac:dyDescent="0.3">
      <c r="A49" s="210"/>
      <c r="B49" s="201"/>
      <c r="C49" s="120">
        <v>132000</v>
      </c>
      <c r="D49" s="199"/>
      <c r="E49" s="205"/>
      <c r="F49" s="142" t="s">
        <v>2146</v>
      </c>
      <c r="G49" s="199"/>
      <c r="H49" s="142" t="s">
        <v>2180</v>
      </c>
      <c r="I49" s="199"/>
      <c r="J49" s="199"/>
      <c r="K49" s="199"/>
      <c r="L49" s="235"/>
    </row>
    <row r="50" spans="1:12" x14ac:dyDescent="0.3">
      <c r="A50" s="210"/>
      <c r="B50" s="200" t="s">
        <v>2147</v>
      </c>
      <c r="C50" s="120" t="s">
        <v>2148</v>
      </c>
      <c r="D50" s="199" t="s">
        <v>2142</v>
      </c>
      <c r="E50" s="204" t="s">
        <v>2149</v>
      </c>
      <c r="F50" s="142" t="s">
        <v>2150</v>
      </c>
      <c r="G50" s="199" t="s">
        <v>2145</v>
      </c>
      <c r="H50" s="142" t="s">
        <v>2181</v>
      </c>
      <c r="I50" s="199" t="s">
        <v>28</v>
      </c>
      <c r="J50" s="199" t="s">
        <v>1580</v>
      </c>
      <c r="K50" s="199" t="s">
        <v>1744</v>
      </c>
      <c r="L50" s="236"/>
    </row>
    <row r="51" spans="1:12" x14ac:dyDescent="0.3">
      <c r="A51" s="210"/>
      <c r="B51" s="201"/>
      <c r="C51" s="121">
        <v>110000</v>
      </c>
      <c r="D51" s="199"/>
      <c r="E51" s="205"/>
      <c r="F51" s="142" t="s">
        <v>2151</v>
      </c>
      <c r="G51" s="199"/>
      <c r="H51" s="142" t="s">
        <v>2182</v>
      </c>
      <c r="I51" s="199"/>
      <c r="J51" s="199"/>
      <c r="K51" s="199"/>
      <c r="L51" s="236"/>
    </row>
    <row r="52" spans="1:12" x14ac:dyDescent="0.3">
      <c r="A52" s="210"/>
      <c r="B52" s="200" t="s">
        <v>2152</v>
      </c>
      <c r="C52" s="120" t="s">
        <v>2153</v>
      </c>
      <c r="D52" s="199" t="s">
        <v>2154</v>
      </c>
      <c r="E52" s="204" t="s">
        <v>2155</v>
      </c>
      <c r="F52" s="142" t="s">
        <v>2156</v>
      </c>
      <c r="G52" s="199" t="s">
        <v>2157</v>
      </c>
      <c r="H52" s="142" t="s">
        <v>2183</v>
      </c>
      <c r="I52" s="199" t="s">
        <v>28</v>
      </c>
      <c r="J52" s="199" t="s">
        <v>1580</v>
      </c>
      <c r="K52" s="199" t="s">
        <v>1744</v>
      </c>
      <c r="L52" s="235"/>
    </row>
    <row r="53" spans="1:12" x14ac:dyDescent="0.3">
      <c r="A53" s="210"/>
      <c r="B53" s="201"/>
      <c r="C53" s="121">
        <v>154000</v>
      </c>
      <c r="D53" s="199"/>
      <c r="E53" s="205"/>
      <c r="F53" s="142" t="s">
        <v>2158</v>
      </c>
      <c r="G53" s="199"/>
      <c r="H53" s="142" t="s">
        <v>2184</v>
      </c>
      <c r="I53" s="199"/>
      <c r="J53" s="199"/>
      <c r="K53" s="199"/>
      <c r="L53" s="235"/>
    </row>
    <row r="54" spans="1:12" x14ac:dyDescent="0.3">
      <c r="A54" s="210"/>
      <c r="B54" s="200" t="s">
        <v>2159</v>
      </c>
      <c r="C54" s="120" t="s">
        <v>2153</v>
      </c>
      <c r="D54" s="199" t="s">
        <v>2154</v>
      </c>
      <c r="E54" s="204" t="s">
        <v>2160</v>
      </c>
      <c r="F54" s="142" t="s">
        <v>2161</v>
      </c>
      <c r="G54" s="199" t="s">
        <v>2162</v>
      </c>
      <c r="H54" s="142" t="s">
        <v>125</v>
      </c>
      <c r="I54" s="199" t="s">
        <v>28</v>
      </c>
      <c r="J54" s="199" t="s">
        <v>1590</v>
      </c>
      <c r="K54" s="199" t="s">
        <v>1744</v>
      </c>
      <c r="L54" s="236"/>
    </row>
    <row r="55" spans="1:12" x14ac:dyDescent="0.3">
      <c r="A55" s="210"/>
      <c r="B55" s="201"/>
      <c r="C55" s="121">
        <v>154000</v>
      </c>
      <c r="D55" s="199"/>
      <c r="E55" s="205"/>
      <c r="F55" s="142" t="s">
        <v>2163</v>
      </c>
      <c r="G55" s="199"/>
      <c r="H55" s="142" t="s">
        <v>2121</v>
      </c>
      <c r="I55" s="199"/>
      <c r="J55" s="199"/>
      <c r="K55" s="199"/>
      <c r="L55" s="236"/>
    </row>
    <row r="56" spans="1:12" x14ac:dyDescent="0.3">
      <c r="A56" s="210"/>
      <c r="B56" s="200" t="s">
        <v>2164</v>
      </c>
      <c r="C56" s="120" t="s">
        <v>2165</v>
      </c>
      <c r="D56" s="199" t="s">
        <v>2154</v>
      </c>
      <c r="E56" s="204" t="s">
        <v>2166</v>
      </c>
      <c r="F56" s="142" t="s">
        <v>2167</v>
      </c>
      <c r="G56" s="199" t="s">
        <v>1243</v>
      </c>
      <c r="H56" s="142" t="s">
        <v>2181</v>
      </c>
      <c r="I56" s="199" t="s">
        <v>28</v>
      </c>
      <c r="J56" s="199" t="s">
        <v>1580</v>
      </c>
      <c r="K56" s="199" t="s">
        <v>1744</v>
      </c>
      <c r="L56" s="235"/>
    </row>
    <row r="57" spans="1:12" x14ac:dyDescent="0.3">
      <c r="A57" s="210"/>
      <c r="B57" s="201"/>
      <c r="C57" s="121">
        <v>110000</v>
      </c>
      <c r="D57" s="199"/>
      <c r="E57" s="205"/>
      <c r="F57" s="142" t="s">
        <v>2168</v>
      </c>
      <c r="G57" s="199"/>
      <c r="H57" s="142" t="s">
        <v>2233</v>
      </c>
      <c r="I57" s="199"/>
      <c r="J57" s="199"/>
      <c r="K57" s="199"/>
      <c r="L57" s="235"/>
    </row>
    <row r="58" spans="1:12" x14ac:dyDescent="0.3">
      <c r="A58" s="210"/>
      <c r="B58" s="200" t="s">
        <v>2169</v>
      </c>
      <c r="C58" s="120" t="s">
        <v>2170</v>
      </c>
      <c r="D58" s="199" t="s">
        <v>2154</v>
      </c>
      <c r="E58" s="204" t="s">
        <v>2171</v>
      </c>
      <c r="F58" s="142" t="s">
        <v>2172</v>
      </c>
      <c r="G58" s="199" t="s">
        <v>2162</v>
      </c>
      <c r="H58" s="142" t="s">
        <v>132</v>
      </c>
      <c r="I58" s="199" t="s">
        <v>28</v>
      </c>
      <c r="J58" s="199" t="s">
        <v>1580</v>
      </c>
      <c r="K58" s="199" t="s">
        <v>1744</v>
      </c>
      <c r="L58" s="236"/>
    </row>
    <row r="59" spans="1:12" x14ac:dyDescent="0.3">
      <c r="A59" s="210"/>
      <c r="B59" s="201"/>
      <c r="C59" s="121">
        <v>121000</v>
      </c>
      <c r="D59" s="199"/>
      <c r="E59" s="205"/>
      <c r="F59" s="142" t="s">
        <v>2173</v>
      </c>
      <c r="G59" s="199"/>
      <c r="H59" s="142" t="s">
        <v>2121</v>
      </c>
      <c r="I59" s="199"/>
      <c r="J59" s="199"/>
      <c r="K59" s="199"/>
      <c r="L59" s="236"/>
    </row>
    <row r="60" spans="1:12" x14ac:dyDescent="0.3">
      <c r="A60" s="209" t="s">
        <v>2186</v>
      </c>
      <c r="B60" s="200" t="s">
        <v>2174</v>
      </c>
      <c r="C60" s="120" t="s">
        <v>2175</v>
      </c>
      <c r="D60" s="199" t="s">
        <v>2154</v>
      </c>
      <c r="E60" s="204" t="s">
        <v>2176</v>
      </c>
      <c r="F60" s="140" t="s">
        <v>2177</v>
      </c>
      <c r="G60" s="199" t="s">
        <v>2178</v>
      </c>
      <c r="H60" s="140" t="s">
        <v>2185</v>
      </c>
      <c r="I60" s="199" t="s">
        <v>28</v>
      </c>
      <c r="J60" s="199" t="s">
        <v>1580</v>
      </c>
      <c r="K60" s="199" t="s">
        <v>1745</v>
      </c>
      <c r="L60" s="235"/>
    </row>
    <row r="61" spans="1:12" x14ac:dyDescent="0.3">
      <c r="A61" s="211"/>
      <c r="B61" s="201"/>
      <c r="C61" s="121">
        <v>143000</v>
      </c>
      <c r="D61" s="199"/>
      <c r="E61" s="205"/>
      <c r="F61" s="140" t="s">
        <v>2228</v>
      </c>
      <c r="G61" s="199"/>
      <c r="H61" s="140" t="s">
        <v>1650</v>
      </c>
      <c r="I61" s="199"/>
      <c r="J61" s="199"/>
      <c r="K61" s="199"/>
      <c r="L61" s="235"/>
    </row>
    <row r="62" spans="1:12" x14ac:dyDescent="0.3">
      <c r="A62" s="209" t="s">
        <v>2187</v>
      </c>
      <c r="B62" s="200" t="s">
        <v>2229</v>
      </c>
      <c r="C62" s="120" t="s">
        <v>2188</v>
      </c>
      <c r="D62" s="199" t="s">
        <v>1513</v>
      </c>
      <c r="E62" s="204" t="s">
        <v>2189</v>
      </c>
      <c r="F62" s="141" t="s">
        <v>2190</v>
      </c>
      <c r="G62" s="199" t="s">
        <v>1081</v>
      </c>
      <c r="H62" s="141" t="s">
        <v>2013</v>
      </c>
      <c r="I62" s="199" t="s">
        <v>351</v>
      </c>
      <c r="J62" s="199" t="s">
        <v>1580</v>
      </c>
      <c r="K62" s="199" t="s">
        <v>1744</v>
      </c>
    </row>
    <row r="63" spans="1:12" x14ac:dyDescent="0.3">
      <c r="A63" s="210"/>
      <c r="B63" s="201"/>
      <c r="C63" s="121">
        <v>187000</v>
      </c>
      <c r="D63" s="199"/>
      <c r="E63" s="205"/>
      <c r="F63" s="141" t="s">
        <v>2191</v>
      </c>
      <c r="G63" s="199"/>
      <c r="H63" s="141" t="s">
        <v>2234</v>
      </c>
      <c r="I63" s="199"/>
      <c r="J63" s="199"/>
      <c r="K63" s="199"/>
    </row>
    <row r="64" spans="1:12" x14ac:dyDescent="0.3">
      <c r="A64" s="210"/>
      <c r="B64" s="200" t="s">
        <v>2192</v>
      </c>
      <c r="C64" s="120" t="s">
        <v>1561</v>
      </c>
      <c r="D64" s="199" t="s">
        <v>1513</v>
      </c>
      <c r="E64" s="204" t="s">
        <v>2193</v>
      </c>
      <c r="F64" s="141" t="s">
        <v>2194</v>
      </c>
      <c r="G64" s="199" t="s">
        <v>1081</v>
      </c>
      <c r="H64" s="141" t="s">
        <v>1227</v>
      </c>
      <c r="I64" s="199" t="s">
        <v>28</v>
      </c>
      <c r="J64" s="199" t="s">
        <v>1580</v>
      </c>
      <c r="K64" s="199" t="s">
        <v>1744</v>
      </c>
    </row>
    <row r="65" spans="1:11" x14ac:dyDescent="0.3">
      <c r="A65" s="210"/>
      <c r="B65" s="201"/>
      <c r="C65" s="121">
        <v>110000</v>
      </c>
      <c r="D65" s="199"/>
      <c r="E65" s="205"/>
      <c r="F65" s="141" t="s">
        <v>2195</v>
      </c>
      <c r="G65" s="199"/>
      <c r="H65" s="141" t="s">
        <v>1650</v>
      </c>
      <c r="I65" s="199"/>
      <c r="J65" s="199"/>
      <c r="K65" s="199"/>
    </row>
    <row r="66" spans="1:11" x14ac:dyDescent="0.3">
      <c r="A66" s="210"/>
      <c r="B66" s="200" t="s">
        <v>2226</v>
      </c>
      <c r="C66" s="120" t="s">
        <v>2196</v>
      </c>
      <c r="D66" s="199" t="s">
        <v>2197</v>
      </c>
      <c r="E66" s="204" t="s">
        <v>2198</v>
      </c>
      <c r="F66" s="141" t="s">
        <v>2199</v>
      </c>
      <c r="G66" s="199" t="s">
        <v>1081</v>
      </c>
      <c r="H66" s="141" t="s">
        <v>1227</v>
      </c>
      <c r="I66" s="199" t="s">
        <v>28</v>
      </c>
      <c r="J66" s="199" t="s">
        <v>1580</v>
      </c>
      <c r="K66" s="199" t="s">
        <v>1744</v>
      </c>
    </row>
    <row r="67" spans="1:11" x14ac:dyDescent="0.3">
      <c r="A67" s="210"/>
      <c r="B67" s="201"/>
      <c r="C67" s="121">
        <v>110000</v>
      </c>
      <c r="D67" s="199"/>
      <c r="E67" s="205"/>
      <c r="F67" s="141" t="s">
        <v>2200</v>
      </c>
      <c r="G67" s="199"/>
      <c r="H67" s="141" t="s">
        <v>1650</v>
      </c>
      <c r="I67" s="199"/>
      <c r="J67" s="199"/>
      <c r="K67" s="199"/>
    </row>
    <row r="68" spans="1:11" x14ac:dyDescent="0.3">
      <c r="A68" s="210"/>
      <c r="B68" s="200" t="s">
        <v>2201</v>
      </c>
      <c r="C68" s="120" t="s">
        <v>2202</v>
      </c>
      <c r="D68" s="199" t="s">
        <v>2197</v>
      </c>
      <c r="E68" s="204" t="s">
        <v>2231</v>
      </c>
      <c r="F68" s="141" t="s">
        <v>2203</v>
      </c>
      <c r="G68" s="199" t="s">
        <v>2219</v>
      </c>
      <c r="H68" s="141" t="s">
        <v>2221</v>
      </c>
      <c r="I68" s="199" t="s">
        <v>351</v>
      </c>
      <c r="J68" s="199" t="s">
        <v>1580</v>
      </c>
      <c r="K68" s="199" t="s">
        <v>1744</v>
      </c>
    </row>
    <row r="69" spans="1:11" x14ac:dyDescent="0.3">
      <c r="A69" s="211"/>
      <c r="B69" s="201"/>
      <c r="C69" s="121">
        <v>154000</v>
      </c>
      <c r="D69" s="199"/>
      <c r="E69" s="205"/>
      <c r="F69" s="141" t="s">
        <v>2204</v>
      </c>
      <c r="G69" s="199"/>
      <c r="H69" s="141" t="s">
        <v>2222</v>
      </c>
      <c r="I69" s="199"/>
      <c r="J69" s="199"/>
      <c r="K69" s="199"/>
    </row>
    <row r="70" spans="1:11" x14ac:dyDescent="0.3">
      <c r="A70" s="209" t="s">
        <v>2205</v>
      </c>
      <c r="B70" s="200" t="s">
        <v>2230</v>
      </c>
      <c r="C70" s="120" t="s">
        <v>2196</v>
      </c>
      <c r="D70" s="199" t="s">
        <v>2197</v>
      </c>
      <c r="E70" s="204" t="s">
        <v>2206</v>
      </c>
      <c r="F70" s="143" t="s">
        <v>2207</v>
      </c>
      <c r="G70" s="199" t="s">
        <v>2220</v>
      </c>
      <c r="H70" s="143" t="s">
        <v>2223</v>
      </c>
      <c r="I70" s="199" t="s">
        <v>351</v>
      </c>
      <c r="J70" s="199" t="s">
        <v>1580</v>
      </c>
      <c r="K70" s="199" t="s">
        <v>1744</v>
      </c>
    </row>
    <row r="71" spans="1:11" x14ac:dyDescent="0.3">
      <c r="A71" s="210"/>
      <c r="B71" s="201"/>
      <c r="C71" s="121">
        <v>110000</v>
      </c>
      <c r="D71" s="199"/>
      <c r="E71" s="205"/>
      <c r="F71" s="143" t="s">
        <v>2208</v>
      </c>
      <c r="G71" s="199"/>
      <c r="H71" s="143" t="s">
        <v>2224</v>
      </c>
      <c r="I71" s="199"/>
      <c r="J71" s="199"/>
      <c r="K71" s="199"/>
    </row>
    <row r="72" spans="1:11" x14ac:dyDescent="0.3">
      <c r="A72" s="210"/>
      <c r="B72" s="200" t="s">
        <v>2209</v>
      </c>
      <c r="C72" s="120" t="s">
        <v>2210</v>
      </c>
      <c r="D72" s="199" t="s">
        <v>1513</v>
      </c>
      <c r="E72" s="204" t="s">
        <v>2211</v>
      </c>
      <c r="F72" s="143" t="s">
        <v>2212</v>
      </c>
      <c r="G72" s="199" t="s">
        <v>1081</v>
      </c>
      <c r="H72" s="143" t="s">
        <v>2225</v>
      </c>
      <c r="I72" s="199" t="s">
        <v>28</v>
      </c>
      <c r="J72" s="199" t="s">
        <v>1580</v>
      </c>
      <c r="K72" s="199" t="s">
        <v>1744</v>
      </c>
    </row>
    <row r="73" spans="1:11" x14ac:dyDescent="0.3">
      <c r="A73" s="210"/>
      <c r="B73" s="201"/>
      <c r="C73" s="121">
        <v>143000</v>
      </c>
      <c r="D73" s="199"/>
      <c r="E73" s="205"/>
      <c r="F73" s="143" t="s">
        <v>2213</v>
      </c>
      <c r="G73" s="199"/>
      <c r="H73" s="143" t="s">
        <v>1650</v>
      </c>
      <c r="I73" s="199"/>
      <c r="J73" s="199"/>
      <c r="K73" s="199"/>
    </row>
    <row r="74" spans="1:11" x14ac:dyDescent="0.3">
      <c r="A74" s="210"/>
      <c r="B74" s="200" t="s">
        <v>2214</v>
      </c>
      <c r="C74" s="237">
        <v>30000</v>
      </c>
      <c r="D74" s="199" t="s">
        <v>2215</v>
      </c>
      <c r="E74" s="204" t="s">
        <v>2216</v>
      </c>
      <c r="F74" s="143" t="s">
        <v>2217</v>
      </c>
      <c r="G74" s="200" t="s">
        <v>2227</v>
      </c>
      <c r="H74" s="204"/>
      <c r="I74" s="199" t="s">
        <v>28</v>
      </c>
      <c r="J74" s="199" t="s">
        <v>1580</v>
      </c>
      <c r="K74" s="199" t="s">
        <v>1506</v>
      </c>
    </row>
    <row r="75" spans="1:11" x14ac:dyDescent="0.3">
      <c r="A75" s="210"/>
      <c r="B75" s="201"/>
      <c r="C75" s="208"/>
      <c r="D75" s="199"/>
      <c r="E75" s="205"/>
      <c r="F75" s="143" t="s">
        <v>2218</v>
      </c>
      <c r="G75" s="201"/>
      <c r="H75" s="205"/>
      <c r="I75" s="199"/>
      <c r="J75" s="199"/>
      <c r="K75" s="199"/>
    </row>
    <row r="76" spans="1:11" x14ac:dyDescent="0.3">
      <c r="A76" s="210"/>
      <c r="B76" s="200" t="s">
        <v>2346</v>
      </c>
      <c r="C76" s="120" t="s">
        <v>2188</v>
      </c>
      <c r="D76" s="199" t="s">
        <v>1513</v>
      </c>
      <c r="E76" s="204" t="s">
        <v>2235</v>
      </c>
      <c r="F76" s="143" t="s">
        <v>2236</v>
      </c>
      <c r="G76" s="199" t="s">
        <v>1980</v>
      </c>
      <c r="H76" s="143" t="s">
        <v>2237</v>
      </c>
      <c r="I76" s="199" t="s">
        <v>351</v>
      </c>
      <c r="J76" s="199" t="s">
        <v>1580</v>
      </c>
      <c r="K76" s="199" t="s">
        <v>1744</v>
      </c>
    </row>
    <row r="77" spans="1:11" x14ac:dyDescent="0.3">
      <c r="A77" s="210"/>
      <c r="B77" s="201"/>
      <c r="C77" s="121">
        <v>187000</v>
      </c>
      <c r="D77" s="199"/>
      <c r="E77" s="205"/>
      <c r="F77" s="143" t="s">
        <v>2238</v>
      </c>
      <c r="G77" s="199"/>
      <c r="H77" s="143" t="s">
        <v>2305</v>
      </c>
      <c r="I77" s="199"/>
      <c r="J77" s="199"/>
      <c r="K77" s="199"/>
    </row>
    <row r="78" spans="1:11" x14ac:dyDescent="0.3">
      <c r="A78" s="209" t="s">
        <v>2251</v>
      </c>
      <c r="B78" s="206" t="s">
        <v>2263</v>
      </c>
      <c r="C78" s="120" t="s">
        <v>1561</v>
      </c>
      <c r="D78" s="199" t="s">
        <v>1513</v>
      </c>
      <c r="E78" s="204" t="s">
        <v>2264</v>
      </c>
      <c r="F78" s="145" t="s">
        <v>2265</v>
      </c>
      <c r="G78" s="199" t="s">
        <v>1176</v>
      </c>
      <c r="H78" s="145" t="s">
        <v>2239</v>
      </c>
      <c r="I78" s="199" t="s">
        <v>28</v>
      </c>
      <c r="J78" s="199" t="s">
        <v>1580</v>
      </c>
      <c r="K78" s="199" t="s">
        <v>1744</v>
      </c>
    </row>
    <row r="79" spans="1:11" x14ac:dyDescent="0.3">
      <c r="A79" s="210"/>
      <c r="B79" s="208"/>
      <c r="C79" s="121">
        <v>110000</v>
      </c>
      <c r="D79" s="199"/>
      <c r="E79" s="205"/>
      <c r="F79" s="145" t="s">
        <v>2240</v>
      </c>
      <c r="G79" s="199"/>
      <c r="H79" s="145" t="s">
        <v>2241</v>
      </c>
      <c r="I79" s="199"/>
      <c r="J79" s="199"/>
      <c r="K79" s="199"/>
    </row>
    <row r="80" spans="1:11" x14ac:dyDescent="0.3">
      <c r="A80" s="210"/>
      <c r="B80" s="200" t="s">
        <v>2242</v>
      </c>
      <c r="C80" s="120" t="s">
        <v>1552</v>
      </c>
      <c r="D80" s="199" t="s">
        <v>1513</v>
      </c>
      <c r="E80" s="204" t="s">
        <v>2243</v>
      </c>
      <c r="F80" s="145" t="s">
        <v>2244</v>
      </c>
      <c r="G80" s="199" t="s">
        <v>2245</v>
      </c>
      <c r="H80" s="145" t="s">
        <v>1981</v>
      </c>
      <c r="I80" s="199" t="s">
        <v>351</v>
      </c>
      <c r="J80" s="199" t="s">
        <v>1580</v>
      </c>
      <c r="K80" s="199" t="s">
        <v>1744</v>
      </c>
    </row>
    <row r="81" spans="1:11" x14ac:dyDescent="0.3">
      <c r="A81" s="210"/>
      <c r="B81" s="201"/>
      <c r="C81" s="121">
        <v>121000</v>
      </c>
      <c r="D81" s="199"/>
      <c r="E81" s="205"/>
      <c r="F81" s="145" t="s">
        <v>2246</v>
      </c>
      <c r="G81" s="199"/>
      <c r="H81" s="145" t="s">
        <v>2241</v>
      </c>
      <c r="I81" s="199"/>
      <c r="J81" s="199"/>
      <c r="K81" s="199"/>
    </row>
    <row r="82" spans="1:11" x14ac:dyDescent="0.3">
      <c r="A82" s="210"/>
      <c r="B82" s="200" t="s">
        <v>2247</v>
      </c>
      <c r="C82" s="120" t="s">
        <v>1552</v>
      </c>
      <c r="D82" s="199" t="s">
        <v>1513</v>
      </c>
      <c r="E82" s="204" t="s">
        <v>2248</v>
      </c>
      <c r="F82" s="145" t="s">
        <v>2249</v>
      </c>
      <c r="G82" s="199" t="s">
        <v>1516</v>
      </c>
      <c r="H82" s="145" t="s">
        <v>1137</v>
      </c>
      <c r="I82" s="199" t="s">
        <v>351</v>
      </c>
      <c r="J82" s="199" t="s">
        <v>1580</v>
      </c>
      <c r="K82" s="199" t="s">
        <v>1744</v>
      </c>
    </row>
    <row r="83" spans="1:11" x14ac:dyDescent="0.3">
      <c r="A83" s="211"/>
      <c r="B83" s="201"/>
      <c r="C83" s="121">
        <v>121000</v>
      </c>
      <c r="D83" s="199"/>
      <c r="E83" s="205"/>
      <c r="F83" s="145" t="s">
        <v>2250</v>
      </c>
      <c r="G83" s="199"/>
      <c r="H83" s="145" t="s">
        <v>1650</v>
      </c>
      <c r="I83" s="199"/>
      <c r="J83" s="199"/>
      <c r="K83" s="199"/>
    </row>
    <row r="84" spans="1:11" x14ac:dyDescent="0.3">
      <c r="A84" s="209" t="s">
        <v>2275</v>
      </c>
      <c r="B84" s="200" t="s">
        <v>2348</v>
      </c>
      <c r="C84" s="120" t="s">
        <v>1552</v>
      </c>
      <c r="D84" s="199" t="s">
        <v>1513</v>
      </c>
      <c r="E84" s="204" t="s">
        <v>2252</v>
      </c>
      <c r="F84" s="144" t="s">
        <v>2253</v>
      </c>
      <c r="G84" s="199" t="s">
        <v>1081</v>
      </c>
      <c r="H84" s="144" t="s">
        <v>2254</v>
      </c>
      <c r="I84" s="199" t="s">
        <v>28</v>
      </c>
      <c r="J84" s="199" t="s">
        <v>1580</v>
      </c>
      <c r="K84" s="199" t="s">
        <v>1744</v>
      </c>
    </row>
    <row r="85" spans="1:11" x14ac:dyDescent="0.3">
      <c r="A85" s="210"/>
      <c r="B85" s="201"/>
      <c r="C85" s="121">
        <v>121000</v>
      </c>
      <c r="D85" s="199"/>
      <c r="E85" s="205"/>
      <c r="F85" s="144" t="s">
        <v>2255</v>
      </c>
      <c r="G85" s="199"/>
      <c r="H85" s="144" t="s">
        <v>1650</v>
      </c>
      <c r="I85" s="199"/>
      <c r="J85" s="199"/>
      <c r="K85" s="199"/>
    </row>
    <row r="86" spans="1:11" x14ac:dyDescent="0.3">
      <c r="A86" s="210"/>
      <c r="B86" s="200" t="s">
        <v>2256</v>
      </c>
      <c r="C86" s="120" t="s">
        <v>1643</v>
      </c>
      <c r="D86" s="199" t="s">
        <v>1513</v>
      </c>
      <c r="E86" s="204" t="s">
        <v>2257</v>
      </c>
      <c r="F86" s="144" t="s">
        <v>2258</v>
      </c>
      <c r="G86" s="199" t="s">
        <v>2259</v>
      </c>
      <c r="H86" s="144" t="s">
        <v>2260</v>
      </c>
      <c r="I86" s="199" t="s">
        <v>351</v>
      </c>
      <c r="J86" s="199" t="s">
        <v>1580</v>
      </c>
      <c r="K86" s="199" t="s">
        <v>1744</v>
      </c>
    </row>
    <row r="87" spans="1:11" x14ac:dyDescent="0.3">
      <c r="A87" s="210"/>
      <c r="B87" s="201"/>
      <c r="C87" s="121">
        <v>143000</v>
      </c>
      <c r="D87" s="199"/>
      <c r="E87" s="205"/>
      <c r="F87" s="144" t="s">
        <v>2261</v>
      </c>
      <c r="G87" s="199"/>
      <c r="H87" s="144" t="s">
        <v>2262</v>
      </c>
      <c r="I87" s="199"/>
      <c r="J87" s="199"/>
      <c r="K87" s="199"/>
    </row>
    <row r="88" spans="1:11" x14ac:dyDescent="0.3">
      <c r="A88" s="210"/>
      <c r="B88" s="200" t="s">
        <v>2192</v>
      </c>
      <c r="C88" s="120" t="s">
        <v>1561</v>
      </c>
      <c r="D88" s="199" t="s">
        <v>1513</v>
      </c>
      <c r="E88" s="204" t="s">
        <v>397</v>
      </c>
      <c r="F88" s="144" t="s">
        <v>1910</v>
      </c>
      <c r="G88" s="199" t="s">
        <v>2349</v>
      </c>
      <c r="H88" s="144" t="s">
        <v>1227</v>
      </c>
      <c r="I88" s="199" t="s">
        <v>351</v>
      </c>
      <c r="J88" s="199" t="s">
        <v>1580</v>
      </c>
      <c r="K88" s="199" t="s">
        <v>1744</v>
      </c>
    </row>
    <row r="89" spans="1:11" x14ac:dyDescent="0.3">
      <c r="A89" s="210"/>
      <c r="B89" s="201"/>
      <c r="C89" s="121">
        <v>110000</v>
      </c>
      <c r="D89" s="199"/>
      <c r="E89" s="205"/>
      <c r="F89" s="144" t="s">
        <v>2195</v>
      </c>
      <c r="G89" s="199"/>
      <c r="H89" s="144" t="s">
        <v>1650</v>
      </c>
      <c r="I89" s="199"/>
      <c r="J89" s="199"/>
      <c r="K89" s="199"/>
    </row>
    <row r="90" spans="1:11" x14ac:dyDescent="0.3">
      <c r="A90" s="210"/>
      <c r="B90" s="200" t="s">
        <v>2266</v>
      </c>
      <c r="C90" s="120" t="s">
        <v>1552</v>
      </c>
      <c r="D90" s="199" t="s">
        <v>1513</v>
      </c>
      <c r="E90" s="204" t="s">
        <v>2267</v>
      </c>
      <c r="F90" s="144" t="s">
        <v>2268</v>
      </c>
      <c r="G90" s="199" t="s">
        <v>2269</v>
      </c>
      <c r="H90" s="144" t="s">
        <v>152</v>
      </c>
      <c r="I90" s="199" t="s">
        <v>351</v>
      </c>
      <c r="J90" s="199" t="s">
        <v>1580</v>
      </c>
      <c r="K90" s="199" t="s">
        <v>1744</v>
      </c>
    </row>
    <row r="91" spans="1:11" x14ac:dyDescent="0.3">
      <c r="A91" s="210"/>
      <c r="B91" s="201"/>
      <c r="C91" s="121">
        <v>121000</v>
      </c>
      <c r="D91" s="199"/>
      <c r="E91" s="205"/>
      <c r="F91" s="144" t="s">
        <v>2270</v>
      </c>
      <c r="G91" s="199"/>
      <c r="H91" s="144" t="s">
        <v>10</v>
      </c>
      <c r="I91" s="199"/>
      <c r="J91" s="199"/>
      <c r="K91" s="199"/>
    </row>
    <row r="92" spans="1:11" x14ac:dyDescent="0.3">
      <c r="A92" s="210"/>
      <c r="B92" s="200" t="s">
        <v>2271</v>
      </c>
      <c r="C92" s="120" t="s">
        <v>1631</v>
      </c>
      <c r="D92" s="199" t="s">
        <v>1513</v>
      </c>
      <c r="E92" s="204" t="s">
        <v>2272</v>
      </c>
      <c r="F92" s="144" t="s">
        <v>2273</v>
      </c>
      <c r="G92" s="199" t="s">
        <v>2259</v>
      </c>
      <c r="H92" s="144" t="s">
        <v>65</v>
      </c>
      <c r="I92" s="199" t="s">
        <v>28</v>
      </c>
      <c r="J92" s="199" t="s">
        <v>1580</v>
      </c>
      <c r="K92" s="199" t="s">
        <v>1744</v>
      </c>
    </row>
    <row r="93" spans="1:11" x14ac:dyDescent="0.3">
      <c r="A93" s="211"/>
      <c r="B93" s="201"/>
      <c r="C93" s="121">
        <v>154000</v>
      </c>
      <c r="D93" s="199"/>
      <c r="E93" s="205"/>
      <c r="F93" s="144" t="s">
        <v>2274</v>
      </c>
      <c r="G93" s="199"/>
      <c r="H93" s="144" t="s">
        <v>2299</v>
      </c>
      <c r="I93" s="199"/>
      <c r="J93" s="199"/>
      <c r="K93" s="199"/>
    </row>
    <row r="94" spans="1:11" x14ac:dyDescent="0.3">
      <c r="A94" s="209" t="s">
        <v>2306</v>
      </c>
      <c r="B94" s="200" t="s">
        <v>2276</v>
      </c>
      <c r="C94" s="120" t="s">
        <v>1568</v>
      </c>
      <c r="D94" s="199" t="s">
        <v>1513</v>
      </c>
      <c r="E94" s="204" t="s">
        <v>2277</v>
      </c>
      <c r="F94" s="145" t="s">
        <v>2278</v>
      </c>
      <c r="G94" s="199" t="s">
        <v>2279</v>
      </c>
      <c r="H94" s="145" t="s">
        <v>65</v>
      </c>
      <c r="I94" s="199" t="s">
        <v>351</v>
      </c>
      <c r="J94" s="199" t="s">
        <v>1580</v>
      </c>
      <c r="K94" s="199" t="s">
        <v>1744</v>
      </c>
    </row>
    <row r="95" spans="1:11" x14ac:dyDescent="0.3">
      <c r="A95" s="210"/>
      <c r="B95" s="201"/>
      <c r="C95" s="121">
        <v>165000</v>
      </c>
      <c r="D95" s="199"/>
      <c r="E95" s="205"/>
      <c r="F95" s="145" t="s">
        <v>2280</v>
      </c>
      <c r="G95" s="199"/>
      <c r="H95" s="145" t="s">
        <v>2300</v>
      </c>
      <c r="I95" s="199"/>
      <c r="J95" s="199"/>
      <c r="K95" s="199"/>
    </row>
    <row r="96" spans="1:11" x14ac:dyDescent="0.3">
      <c r="A96" s="210"/>
      <c r="B96" s="200" t="s">
        <v>2281</v>
      </c>
      <c r="C96" s="120" t="s">
        <v>1631</v>
      </c>
      <c r="D96" s="199" t="s">
        <v>1513</v>
      </c>
      <c r="E96" s="204" t="s">
        <v>2282</v>
      </c>
      <c r="F96" s="145" t="s">
        <v>2283</v>
      </c>
      <c r="G96" s="199" t="s">
        <v>2284</v>
      </c>
      <c r="H96" s="145" t="s">
        <v>1896</v>
      </c>
      <c r="I96" s="199" t="s">
        <v>351</v>
      </c>
      <c r="J96" s="199" t="s">
        <v>1580</v>
      </c>
      <c r="K96" s="199" t="s">
        <v>1744</v>
      </c>
    </row>
    <row r="97" spans="1:11" x14ac:dyDescent="0.3">
      <c r="A97" s="210"/>
      <c r="B97" s="201"/>
      <c r="C97" s="121">
        <v>154000</v>
      </c>
      <c r="D97" s="199"/>
      <c r="E97" s="205"/>
      <c r="F97" s="145" t="s">
        <v>2285</v>
      </c>
      <c r="G97" s="199"/>
      <c r="H97" s="145" t="s">
        <v>2301</v>
      </c>
      <c r="I97" s="199"/>
      <c r="J97" s="199"/>
      <c r="K97" s="199"/>
    </row>
    <row r="98" spans="1:11" x14ac:dyDescent="0.3">
      <c r="A98" s="210"/>
      <c r="B98" s="200" t="s">
        <v>2286</v>
      </c>
      <c r="C98" s="120" t="s">
        <v>1631</v>
      </c>
      <c r="D98" s="199" t="s">
        <v>1513</v>
      </c>
      <c r="E98" s="204" t="s">
        <v>2287</v>
      </c>
      <c r="F98" s="145" t="s">
        <v>2288</v>
      </c>
      <c r="G98" s="199" t="s">
        <v>2284</v>
      </c>
      <c r="H98" s="145" t="s">
        <v>2302</v>
      </c>
      <c r="I98" s="199" t="s">
        <v>351</v>
      </c>
      <c r="J98" s="199" t="s">
        <v>1580</v>
      </c>
      <c r="K98" s="199" t="s">
        <v>1744</v>
      </c>
    </row>
    <row r="99" spans="1:11" x14ac:dyDescent="0.3">
      <c r="A99" s="210"/>
      <c r="B99" s="201"/>
      <c r="C99" s="121">
        <v>154000</v>
      </c>
      <c r="D99" s="199"/>
      <c r="E99" s="205"/>
      <c r="F99" s="145" t="s">
        <v>2289</v>
      </c>
      <c r="G99" s="199"/>
      <c r="H99" s="145" t="s">
        <v>2301</v>
      </c>
      <c r="I99" s="199"/>
      <c r="J99" s="199"/>
      <c r="K99" s="199"/>
    </row>
    <row r="100" spans="1:11" x14ac:dyDescent="0.3">
      <c r="A100" s="210"/>
      <c r="B100" s="200" t="s">
        <v>2290</v>
      </c>
      <c r="C100" s="120" t="s">
        <v>1561</v>
      </c>
      <c r="D100" s="199" t="s">
        <v>1513</v>
      </c>
      <c r="E100" s="204" t="s">
        <v>2291</v>
      </c>
      <c r="F100" s="145" t="s">
        <v>2292</v>
      </c>
      <c r="G100" s="199" t="s">
        <v>2304</v>
      </c>
      <c r="H100" s="145" t="s">
        <v>2303</v>
      </c>
      <c r="I100" s="199" t="s">
        <v>351</v>
      </c>
      <c r="J100" s="199" t="s">
        <v>1580</v>
      </c>
      <c r="K100" s="199" t="s">
        <v>1744</v>
      </c>
    </row>
    <row r="101" spans="1:11" x14ac:dyDescent="0.3">
      <c r="A101" s="210"/>
      <c r="B101" s="201"/>
      <c r="C101" s="121">
        <v>110000</v>
      </c>
      <c r="D101" s="199"/>
      <c r="E101" s="205"/>
      <c r="F101" s="145" t="s">
        <v>2293</v>
      </c>
      <c r="G101" s="199"/>
      <c r="H101" s="145" t="s">
        <v>1650</v>
      </c>
      <c r="I101" s="199"/>
      <c r="J101" s="199"/>
      <c r="K101" s="199"/>
    </row>
    <row r="102" spans="1:11" x14ac:dyDescent="0.3">
      <c r="A102" s="210"/>
      <c r="B102" s="200" t="s">
        <v>2294</v>
      </c>
      <c r="C102" s="120" t="s">
        <v>2295</v>
      </c>
      <c r="D102" s="199" t="s">
        <v>1513</v>
      </c>
      <c r="E102" s="204" t="s">
        <v>2296</v>
      </c>
      <c r="F102" s="145" t="s">
        <v>2297</v>
      </c>
      <c r="G102" s="199" t="s">
        <v>2471</v>
      </c>
      <c r="H102" s="145" t="s">
        <v>2179</v>
      </c>
      <c r="I102" s="199" t="s">
        <v>351</v>
      </c>
      <c r="J102" s="199" t="s">
        <v>1580</v>
      </c>
      <c r="K102" s="199" t="s">
        <v>1744</v>
      </c>
    </row>
    <row r="103" spans="1:11" x14ac:dyDescent="0.3">
      <c r="A103" s="211"/>
      <c r="B103" s="201"/>
      <c r="C103" s="121">
        <v>176000</v>
      </c>
      <c r="D103" s="199"/>
      <c r="E103" s="205"/>
      <c r="F103" s="145" t="s">
        <v>2298</v>
      </c>
      <c r="G103" s="199"/>
      <c r="H103" s="145" t="s">
        <v>2301</v>
      </c>
      <c r="I103" s="199"/>
      <c r="J103" s="199"/>
      <c r="K103" s="199"/>
    </row>
    <row r="104" spans="1:11" x14ac:dyDescent="0.3">
      <c r="A104" s="209" t="s">
        <v>2307</v>
      </c>
      <c r="B104" s="200" t="s">
        <v>2308</v>
      </c>
      <c r="C104" s="120" t="s">
        <v>2309</v>
      </c>
      <c r="D104" s="199" t="s">
        <v>2310</v>
      </c>
      <c r="E104" s="204" t="s">
        <v>2311</v>
      </c>
      <c r="F104" s="145" t="s">
        <v>2312</v>
      </c>
      <c r="G104" s="199" t="s">
        <v>2313</v>
      </c>
      <c r="H104" s="145" t="s">
        <v>106</v>
      </c>
      <c r="I104" s="199" t="s">
        <v>351</v>
      </c>
      <c r="J104" s="199" t="s">
        <v>1580</v>
      </c>
      <c r="K104" s="199" t="s">
        <v>1744</v>
      </c>
    </row>
    <row r="105" spans="1:11" x14ac:dyDescent="0.3">
      <c r="A105" s="210"/>
      <c r="B105" s="201"/>
      <c r="C105" s="121">
        <v>132000</v>
      </c>
      <c r="D105" s="199"/>
      <c r="E105" s="205"/>
      <c r="F105" s="145" t="s">
        <v>2314</v>
      </c>
      <c r="G105" s="199"/>
      <c r="H105" s="145" t="s">
        <v>1650</v>
      </c>
      <c r="I105" s="199"/>
      <c r="J105" s="199"/>
      <c r="K105" s="199"/>
    </row>
    <row r="106" spans="1:11" x14ac:dyDescent="0.3">
      <c r="A106" s="210"/>
      <c r="B106" s="200" t="s">
        <v>2315</v>
      </c>
      <c r="C106" s="120" t="s">
        <v>2309</v>
      </c>
      <c r="D106" s="199" t="s">
        <v>2310</v>
      </c>
      <c r="E106" s="204" t="s">
        <v>2316</v>
      </c>
      <c r="F106" s="145" t="s">
        <v>2379</v>
      </c>
      <c r="G106" s="199" t="s">
        <v>2317</v>
      </c>
      <c r="H106" s="145" t="s">
        <v>2343</v>
      </c>
      <c r="I106" s="199" t="s">
        <v>351</v>
      </c>
      <c r="J106" s="199" t="s">
        <v>1580</v>
      </c>
      <c r="K106" s="199" t="s">
        <v>1744</v>
      </c>
    </row>
    <row r="107" spans="1:11" x14ac:dyDescent="0.3">
      <c r="A107" s="210"/>
      <c r="B107" s="201"/>
      <c r="C107" s="121">
        <v>132000</v>
      </c>
      <c r="D107" s="199"/>
      <c r="E107" s="205"/>
      <c r="F107" s="145" t="s">
        <v>2378</v>
      </c>
      <c r="G107" s="199"/>
      <c r="H107" s="145" t="s">
        <v>2344</v>
      </c>
      <c r="I107" s="199"/>
      <c r="J107" s="199"/>
      <c r="K107" s="199"/>
    </row>
    <row r="108" spans="1:11" x14ac:dyDescent="0.3">
      <c r="A108" s="210"/>
      <c r="B108" s="200" t="s">
        <v>2318</v>
      </c>
      <c r="C108" s="120" t="s">
        <v>2319</v>
      </c>
      <c r="D108" s="199" t="s">
        <v>2310</v>
      </c>
      <c r="E108" s="204" t="s">
        <v>2320</v>
      </c>
      <c r="F108" s="145" t="s">
        <v>2321</v>
      </c>
      <c r="G108" s="199" t="s">
        <v>2313</v>
      </c>
      <c r="H108" s="145" t="s">
        <v>2179</v>
      </c>
      <c r="I108" s="199" t="s">
        <v>351</v>
      </c>
      <c r="J108" s="199" t="s">
        <v>1580</v>
      </c>
      <c r="K108" s="199" t="s">
        <v>1745</v>
      </c>
    </row>
    <row r="109" spans="1:11" x14ac:dyDescent="0.3">
      <c r="A109" s="210"/>
      <c r="B109" s="201"/>
      <c r="C109" s="121">
        <v>143000</v>
      </c>
      <c r="D109" s="199"/>
      <c r="E109" s="205"/>
      <c r="F109" s="145" t="s">
        <v>2322</v>
      </c>
      <c r="G109" s="199"/>
      <c r="H109" s="145" t="s">
        <v>1650</v>
      </c>
      <c r="I109" s="199"/>
      <c r="J109" s="199"/>
      <c r="K109" s="199"/>
    </row>
    <row r="110" spans="1:11" x14ac:dyDescent="0.3">
      <c r="A110" s="210"/>
      <c r="B110" s="200" t="s">
        <v>2323</v>
      </c>
      <c r="C110" s="120" t="s">
        <v>2324</v>
      </c>
      <c r="D110" s="199" t="s">
        <v>2310</v>
      </c>
      <c r="E110" s="204" t="s">
        <v>2325</v>
      </c>
      <c r="F110" s="145" t="s">
        <v>2326</v>
      </c>
      <c r="G110" s="199" t="s">
        <v>2327</v>
      </c>
      <c r="H110" s="145" t="s">
        <v>2345</v>
      </c>
      <c r="I110" s="199" t="s">
        <v>351</v>
      </c>
      <c r="J110" s="199" t="s">
        <v>1580</v>
      </c>
      <c r="K110" s="199" t="s">
        <v>1745</v>
      </c>
    </row>
    <row r="111" spans="1:11" x14ac:dyDescent="0.3">
      <c r="A111" s="210"/>
      <c r="B111" s="201"/>
      <c r="C111" s="121">
        <v>121000</v>
      </c>
      <c r="D111" s="199"/>
      <c r="E111" s="205"/>
      <c r="F111" s="145" t="s">
        <v>2328</v>
      </c>
      <c r="G111" s="199"/>
      <c r="H111" s="145" t="s">
        <v>2301</v>
      </c>
      <c r="I111" s="199"/>
      <c r="J111" s="199"/>
      <c r="K111" s="199"/>
    </row>
    <row r="112" spans="1:11" x14ac:dyDescent="0.3">
      <c r="A112" s="210"/>
      <c r="B112" s="200" t="s">
        <v>2329</v>
      </c>
      <c r="C112" s="120" t="s">
        <v>2330</v>
      </c>
      <c r="D112" s="199" t="s">
        <v>2310</v>
      </c>
      <c r="E112" s="204" t="s">
        <v>2331</v>
      </c>
      <c r="F112" s="145" t="s">
        <v>2332</v>
      </c>
      <c r="G112" s="199" t="s">
        <v>2333</v>
      </c>
      <c r="H112" s="145" t="s">
        <v>125</v>
      </c>
      <c r="I112" s="199" t="s">
        <v>351</v>
      </c>
      <c r="J112" s="199" t="s">
        <v>1614</v>
      </c>
      <c r="K112" s="199" t="s">
        <v>1744</v>
      </c>
    </row>
    <row r="113" spans="1:11" x14ac:dyDescent="0.3">
      <c r="A113" s="210"/>
      <c r="B113" s="201"/>
      <c r="C113" s="121">
        <v>187000</v>
      </c>
      <c r="D113" s="199"/>
      <c r="E113" s="205"/>
      <c r="F113" s="145" t="s">
        <v>2334</v>
      </c>
      <c r="G113" s="199"/>
      <c r="H113" s="145" t="s">
        <v>2301</v>
      </c>
      <c r="I113" s="199"/>
      <c r="J113" s="199"/>
      <c r="K113" s="199"/>
    </row>
    <row r="114" spans="1:11" x14ac:dyDescent="0.3">
      <c r="A114" s="210"/>
      <c r="B114" s="200" t="s">
        <v>2335</v>
      </c>
      <c r="C114" s="120" t="s">
        <v>2336</v>
      </c>
      <c r="D114" s="199" t="s">
        <v>2310</v>
      </c>
      <c r="E114" s="204" t="s">
        <v>2337</v>
      </c>
      <c r="F114" s="145" t="s">
        <v>2338</v>
      </c>
      <c r="G114" s="199" t="s">
        <v>1081</v>
      </c>
      <c r="H114" s="145" t="s">
        <v>2181</v>
      </c>
      <c r="I114" s="199" t="s">
        <v>351</v>
      </c>
      <c r="J114" s="199" t="s">
        <v>1580</v>
      </c>
      <c r="K114" s="199" t="s">
        <v>1744</v>
      </c>
    </row>
    <row r="115" spans="1:11" x14ac:dyDescent="0.3">
      <c r="A115" s="210"/>
      <c r="B115" s="201"/>
      <c r="C115" s="121">
        <v>110000</v>
      </c>
      <c r="D115" s="199"/>
      <c r="E115" s="205"/>
      <c r="F115" s="145" t="s">
        <v>2339</v>
      </c>
      <c r="G115" s="199"/>
      <c r="H115" s="145" t="s">
        <v>1650</v>
      </c>
      <c r="I115" s="199"/>
      <c r="J115" s="199"/>
      <c r="K115" s="199"/>
    </row>
    <row r="116" spans="1:11" x14ac:dyDescent="0.3">
      <c r="A116" s="210"/>
      <c r="B116" s="200" t="s">
        <v>2340</v>
      </c>
      <c r="C116" s="120" t="s">
        <v>2336</v>
      </c>
      <c r="D116" s="199" t="s">
        <v>2310</v>
      </c>
      <c r="E116" s="204" t="s">
        <v>2341</v>
      </c>
      <c r="F116" s="145" t="s">
        <v>2347</v>
      </c>
      <c r="G116" s="199" t="s">
        <v>2313</v>
      </c>
      <c r="H116" s="145" t="s">
        <v>2181</v>
      </c>
      <c r="I116" s="199" t="s">
        <v>351</v>
      </c>
      <c r="J116" s="199" t="s">
        <v>1580</v>
      </c>
      <c r="K116" s="199" t="s">
        <v>1744</v>
      </c>
    </row>
    <row r="117" spans="1:11" x14ac:dyDescent="0.3">
      <c r="A117" s="211"/>
      <c r="B117" s="201"/>
      <c r="C117" s="121">
        <v>110000</v>
      </c>
      <c r="D117" s="199"/>
      <c r="E117" s="205"/>
      <c r="F117" s="145" t="s">
        <v>2342</v>
      </c>
      <c r="G117" s="199"/>
      <c r="H117" s="145" t="s">
        <v>1650</v>
      </c>
      <c r="I117" s="199"/>
      <c r="J117" s="199"/>
      <c r="K117" s="199"/>
    </row>
    <row r="118" spans="1:11" x14ac:dyDescent="0.3">
      <c r="A118" s="209" t="s">
        <v>2350</v>
      </c>
      <c r="B118" s="200" t="s">
        <v>2351</v>
      </c>
      <c r="C118" s="120" t="s">
        <v>2352</v>
      </c>
      <c r="D118" s="199" t="s">
        <v>1513</v>
      </c>
      <c r="E118" s="204" t="s">
        <v>2353</v>
      </c>
      <c r="F118" s="146" t="s">
        <v>2354</v>
      </c>
      <c r="G118" s="199" t="s">
        <v>1081</v>
      </c>
      <c r="H118" s="146" t="s">
        <v>2372</v>
      </c>
      <c r="I118" s="199" t="s">
        <v>351</v>
      </c>
      <c r="J118" s="199" t="s">
        <v>1580</v>
      </c>
      <c r="K118" s="199" t="s">
        <v>1744</v>
      </c>
    </row>
    <row r="119" spans="1:11" x14ac:dyDescent="0.3">
      <c r="A119" s="210"/>
      <c r="B119" s="201"/>
      <c r="C119" s="121">
        <v>198000</v>
      </c>
      <c r="D119" s="199"/>
      <c r="E119" s="205"/>
      <c r="F119" s="146" t="s">
        <v>2355</v>
      </c>
      <c r="G119" s="199"/>
      <c r="H119" s="146" t="s">
        <v>2373</v>
      </c>
      <c r="I119" s="199"/>
      <c r="J119" s="199"/>
      <c r="K119" s="199"/>
    </row>
    <row r="120" spans="1:11" x14ac:dyDescent="0.3">
      <c r="A120" s="210"/>
      <c r="B120" s="200" t="s">
        <v>2356</v>
      </c>
      <c r="C120" s="120" t="s">
        <v>1552</v>
      </c>
      <c r="D120" s="199" t="s">
        <v>1513</v>
      </c>
      <c r="E120" s="204" t="s">
        <v>2357</v>
      </c>
      <c r="F120" s="146" t="s">
        <v>2358</v>
      </c>
      <c r="G120" s="199" t="s">
        <v>1243</v>
      </c>
      <c r="H120" s="146" t="s">
        <v>2374</v>
      </c>
      <c r="I120" s="199" t="s">
        <v>351</v>
      </c>
      <c r="J120" s="199" t="s">
        <v>1580</v>
      </c>
      <c r="K120" s="199" t="s">
        <v>1744</v>
      </c>
    </row>
    <row r="121" spans="1:11" x14ac:dyDescent="0.3">
      <c r="A121" s="210"/>
      <c r="B121" s="201"/>
      <c r="C121" s="121">
        <v>121000</v>
      </c>
      <c r="D121" s="199"/>
      <c r="E121" s="205"/>
      <c r="F121" s="146" t="s">
        <v>2359</v>
      </c>
      <c r="G121" s="199"/>
      <c r="H121" s="146" t="s">
        <v>2375</v>
      </c>
      <c r="I121" s="199"/>
      <c r="J121" s="199"/>
      <c r="K121" s="199"/>
    </row>
    <row r="122" spans="1:11" x14ac:dyDescent="0.3">
      <c r="A122" s="210"/>
      <c r="B122" s="200" t="s">
        <v>2360</v>
      </c>
      <c r="C122" s="120" t="s">
        <v>2295</v>
      </c>
      <c r="D122" s="199" t="s">
        <v>1513</v>
      </c>
      <c r="E122" s="204" t="s">
        <v>2361</v>
      </c>
      <c r="F122" s="146" t="s">
        <v>2362</v>
      </c>
      <c r="G122" s="199" t="s">
        <v>2284</v>
      </c>
      <c r="H122" s="146" t="s">
        <v>2376</v>
      </c>
      <c r="I122" s="199" t="s">
        <v>351</v>
      </c>
      <c r="J122" s="199" t="s">
        <v>1580</v>
      </c>
      <c r="K122" s="199" t="s">
        <v>1744</v>
      </c>
    </row>
    <row r="123" spans="1:11" x14ac:dyDescent="0.3">
      <c r="A123" s="210"/>
      <c r="B123" s="201"/>
      <c r="C123" s="121">
        <v>176000</v>
      </c>
      <c r="D123" s="199"/>
      <c r="E123" s="205"/>
      <c r="F123" s="146" t="s">
        <v>2363</v>
      </c>
      <c r="G123" s="199"/>
      <c r="H123" s="146" t="s">
        <v>2377</v>
      </c>
      <c r="I123" s="199"/>
      <c r="J123" s="199"/>
      <c r="K123" s="199"/>
    </row>
    <row r="124" spans="1:11" x14ac:dyDescent="0.3">
      <c r="A124" s="210"/>
      <c r="B124" s="200" t="s">
        <v>2364</v>
      </c>
      <c r="C124" s="120" t="s">
        <v>2295</v>
      </c>
      <c r="D124" s="199" t="s">
        <v>1513</v>
      </c>
      <c r="E124" s="204" t="s">
        <v>2365</v>
      </c>
      <c r="F124" s="146" t="s">
        <v>2366</v>
      </c>
      <c r="G124" s="199" t="s">
        <v>2279</v>
      </c>
      <c r="H124" s="146" t="s">
        <v>2470</v>
      </c>
      <c r="I124" s="199" t="s">
        <v>351</v>
      </c>
      <c r="J124" s="199" t="s">
        <v>1580</v>
      </c>
      <c r="K124" s="199" t="s">
        <v>1745</v>
      </c>
    </row>
    <row r="125" spans="1:11" x14ac:dyDescent="0.3">
      <c r="A125" s="210"/>
      <c r="B125" s="201"/>
      <c r="C125" s="121">
        <v>176000</v>
      </c>
      <c r="D125" s="199"/>
      <c r="E125" s="205"/>
      <c r="F125" s="146" t="s">
        <v>2367</v>
      </c>
      <c r="G125" s="199"/>
      <c r="H125" s="146" t="s">
        <v>2469</v>
      </c>
      <c r="I125" s="199"/>
      <c r="J125" s="199"/>
      <c r="K125" s="199"/>
    </row>
    <row r="126" spans="1:11" x14ac:dyDescent="0.3">
      <c r="A126" s="210"/>
      <c r="B126" s="200" t="s">
        <v>2368</v>
      </c>
      <c r="C126" s="120" t="s">
        <v>1519</v>
      </c>
      <c r="D126" s="199" t="s">
        <v>1513</v>
      </c>
      <c r="E126" s="204" t="s">
        <v>2369</v>
      </c>
      <c r="F126" s="146" t="s">
        <v>2370</v>
      </c>
      <c r="G126" s="199" t="s">
        <v>1081</v>
      </c>
      <c r="H126" s="146" t="s">
        <v>2543</v>
      </c>
      <c r="I126" s="199" t="s">
        <v>351</v>
      </c>
      <c r="J126" s="199" t="s">
        <v>1580</v>
      </c>
      <c r="K126" s="199" t="s">
        <v>1744</v>
      </c>
    </row>
    <row r="127" spans="1:11" x14ac:dyDescent="0.3">
      <c r="A127" s="210"/>
      <c r="B127" s="201"/>
      <c r="C127" s="121">
        <v>88000</v>
      </c>
      <c r="D127" s="199"/>
      <c r="E127" s="205"/>
      <c r="F127" s="146" t="s">
        <v>2371</v>
      </c>
      <c r="G127" s="199"/>
      <c r="H127" s="146" t="s">
        <v>1650</v>
      </c>
      <c r="I127" s="199"/>
      <c r="J127" s="199"/>
      <c r="K127" s="199"/>
    </row>
    <row r="128" spans="1:11" x14ac:dyDescent="0.3">
      <c r="A128" s="210"/>
      <c r="B128" s="200" t="s">
        <v>2552</v>
      </c>
      <c r="C128" s="120" t="s">
        <v>2188</v>
      </c>
      <c r="D128" s="199" t="s">
        <v>1513</v>
      </c>
      <c r="E128" s="204" t="s">
        <v>2553</v>
      </c>
      <c r="F128" s="146" t="s">
        <v>2554</v>
      </c>
      <c r="G128" s="199" t="s">
        <v>2284</v>
      </c>
      <c r="H128" s="146" t="s">
        <v>2556</v>
      </c>
      <c r="I128" s="199" t="s">
        <v>28</v>
      </c>
      <c r="J128" s="199" t="s">
        <v>1580</v>
      </c>
      <c r="K128" s="199" t="s">
        <v>1745</v>
      </c>
    </row>
    <row r="129" spans="1:11" x14ac:dyDescent="0.3">
      <c r="A129" s="211"/>
      <c r="B129" s="201"/>
      <c r="C129" s="121">
        <v>187000</v>
      </c>
      <c r="D129" s="199"/>
      <c r="E129" s="205"/>
      <c r="F129" s="146" t="s">
        <v>2555</v>
      </c>
      <c r="G129" s="199"/>
      <c r="H129" s="146" t="s">
        <v>2301</v>
      </c>
      <c r="I129" s="199"/>
      <c r="J129" s="199"/>
      <c r="K129" s="199"/>
    </row>
    <row r="130" spans="1:11" x14ac:dyDescent="0.3">
      <c r="A130" s="209" t="s">
        <v>2380</v>
      </c>
      <c r="B130" s="200" t="s">
        <v>2381</v>
      </c>
      <c r="C130" s="120" t="s">
        <v>2045</v>
      </c>
      <c r="D130" s="199" t="s">
        <v>1513</v>
      </c>
      <c r="E130" s="204" t="s">
        <v>2382</v>
      </c>
      <c r="F130" s="145" t="s">
        <v>2383</v>
      </c>
      <c r="G130" s="199" t="s">
        <v>2284</v>
      </c>
      <c r="H130" s="145" t="s">
        <v>2412</v>
      </c>
      <c r="I130" s="199" t="s">
        <v>351</v>
      </c>
      <c r="J130" s="199" t="s">
        <v>1580</v>
      </c>
      <c r="K130" s="199" t="s">
        <v>1744</v>
      </c>
    </row>
    <row r="131" spans="1:11" x14ac:dyDescent="0.3">
      <c r="A131" s="210"/>
      <c r="B131" s="201"/>
      <c r="C131" s="121">
        <v>231000</v>
      </c>
      <c r="D131" s="199"/>
      <c r="E131" s="205"/>
      <c r="F131" s="145" t="s">
        <v>2384</v>
      </c>
      <c r="G131" s="199"/>
      <c r="H131" s="145" t="s">
        <v>2413</v>
      </c>
      <c r="I131" s="199"/>
      <c r="J131" s="199"/>
      <c r="K131" s="199"/>
    </row>
    <row r="132" spans="1:11" x14ac:dyDescent="0.3">
      <c r="A132" s="210"/>
      <c r="B132" s="200" t="s">
        <v>2467</v>
      </c>
      <c r="C132" s="120" t="s">
        <v>1643</v>
      </c>
      <c r="D132" s="199" t="s">
        <v>1513</v>
      </c>
      <c r="E132" s="204" t="s">
        <v>2385</v>
      </c>
      <c r="F132" s="145" t="s">
        <v>2386</v>
      </c>
      <c r="G132" s="199" t="s">
        <v>1243</v>
      </c>
      <c r="H132" s="145" t="s">
        <v>2414</v>
      </c>
      <c r="I132" s="199" t="s">
        <v>351</v>
      </c>
      <c r="J132" s="199" t="s">
        <v>1580</v>
      </c>
      <c r="K132" s="199" t="s">
        <v>1744</v>
      </c>
    </row>
    <row r="133" spans="1:11" x14ac:dyDescent="0.3">
      <c r="A133" s="210"/>
      <c r="B133" s="201"/>
      <c r="C133" s="121">
        <v>143000</v>
      </c>
      <c r="D133" s="199"/>
      <c r="E133" s="205"/>
      <c r="F133" s="145" t="s">
        <v>2387</v>
      </c>
      <c r="G133" s="199"/>
      <c r="H133" s="145" t="s">
        <v>2415</v>
      </c>
      <c r="I133" s="199"/>
      <c r="J133" s="199"/>
      <c r="K133" s="199"/>
    </row>
    <row r="134" spans="1:11" x14ac:dyDescent="0.3">
      <c r="A134" s="210"/>
      <c r="B134" s="200" t="s">
        <v>2388</v>
      </c>
      <c r="C134" s="120" t="s">
        <v>1568</v>
      </c>
      <c r="D134" s="199" t="s">
        <v>1513</v>
      </c>
      <c r="E134" s="204" t="s">
        <v>2389</v>
      </c>
      <c r="F134" s="145" t="s">
        <v>2390</v>
      </c>
      <c r="G134" s="199" t="s">
        <v>2284</v>
      </c>
      <c r="H134" s="145" t="s">
        <v>2414</v>
      </c>
      <c r="I134" s="199" t="s">
        <v>351</v>
      </c>
      <c r="J134" s="199" t="s">
        <v>1580</v>
      </c>
      <c r="K134" s="199" t="s">
        <v>1745</v>
      </c>
    </row>
    <row r="135" spans="1:11" x14ac:dyDescent="0.3">
      <c r="A135" s="210"/>
      <c r="B135" s="201"/>
      <c r="C135" s="121">
        <v>165000</v>
      </c>
      <c r="D135" s="199"/>
      <c r="E135" s="205"/>
      <c r="F135" s="145" t="s">
        <v>2391</v>
      </c>
      <c r="G135" s="199"/>
      <c r="H135" s="145" t="s">
        <v>2416</v>
      </c>
      <c r="I135" s="199"/>
      <c r="J135" s="199"/>
      <c r="K135" s="199"/>
    </row>
    <row r="136" spans="1:11" x14ac:dyDescent="0.3">
      <c r="A136" s="210"/>
      <c r="B136" s="200" t="s">
        <v>2544</v>
      </c>
      <c r="C136" s="120" t="s">
        <v>2473</v>
      </c>
      <c r="D136" s="199" t="s">
        <v>2474</v>
      </c>
      <c r="E136" s="204" t="s">
        <v>397</v>
      </c>
      <c r="F136" s="145" t="s">
        <v>1910</v>
      </c>
      <c r="G136" s="206" t="s">
        <v>2476</v>
      </c>
      <c r="H136" s="145" t="s">
        <v>2546</v>
      </c>
      <c r="I136" s="199" t="s">
        <v>351</v>
      </c>
      <c r="J136" s="199" t="s">
        <v>1580</v>
      </c>
      <c r="K136" s="199" t="s">
        <v>1744</v>
      </c>
    </row>
    <row r="137" spans="1:11" x14ac:dyDescent="0.3">
      <c r="A137" s="211"/>
      <c r="B137" s="201"/>
      <c r="C137" s="121">
        <v>110000</v>
      </c>
      <c r="D137" s="199"/>
      <c r="E137" s="205"/>
      <c r="F137" s="145" t="s">
        <v>2475</v>
      </c>
      <c r="G137" s="208"/>
      <c r="H137" s="145" t="s">
        <v>2545</v>
      </c>
      <c r="I137" s="199"/>
      <c r="J137" s="199"/>
      <c r="K137" s="199"/>
    </row>
    <row r="138" spans="1:11" x14ac:dyDescent="0.3">
      <c r="A138" s="209" t="s">
        <v>2392</v>
      </c>
      <c r="B138" s="200" t="s">
        <v>2007</v>
      </c>
      <c r="C138" s="120" t="s">
        <v>1561</v>
      </c>
      <c r="D138" s="199" t="s">
        <v>1513</v>
      </c>
      <c r="E138" s="204" t="s">
        <v>2009</v>
      </c>
      <c r="F138" s="147" t="s">
        <v>2010</v>
      </c>
      <c r="G138" s="199" t="s">
        <v>2393</v>
      </c>
      <c r="H138" s="147" t="s">
        <v>2417</v>
      </c>
      <c r="I138" s="199" t="s">
        <v>351</v>
      </c>
      <c r="J138" s="199" t="s">
        <v>1580</v>
      </c>
      <c r="K138" s="199" t="s">
        <v>1744</v>
      </c>
    </row>
    <row r="139" spans="1:11" x14ac:dyDescent="0.3">
      <c r="A139" s="210"/>
      <c r="B139" s="201"/>
      <c r="C139" s="121">
        <v>110000</v>
      </c>
      <c r="D139" s="199"/>
      <c r="E139" s="205"/>
      <c r="F139" s="147" t="s">
        <v>2012</v>
      </c>
      <c r="G139" s="199"/>
      <c r="H139" s="147" t="s">
        <v>2418</v>
      </c>
      <c r="I139" s="199"/>
      <c r="J139" s="199"/>
      <c r="K139" s="199"/>
    </row>
    <row r="140" spans="1:11" x14ac:dyDescent="0.3">
      <c r="A140" s="210"/>
      <c r="B140" s="200" t="s">
        <v>2394</v>
      </c>
      <c r="C140" s="120" t="s">
        <v>1643</v>
      </c>
      <c r="D140" s="199" t="s">
        <v>1513</v>
      </c>
      <c r="E140" s="204" t="s">
        <v>2395</v>
      </c>
      <c r="F140" s="147" t="s">
        <v>2396</v>
      </c>
      <c r="G140" s="199" t="s">
        <v>2472</v>
      </c>
      <c r="H140" s="147" t="s">
        <v>2419</v>
      </c>
      <c r="I140" s="199" t="s">
        <v>351</v>
      </c>
      <c r="J140" s="199" t="s">
        <v>1580</v>
      </c>
      <c r="K140" s="199" t="s">
        <v>1744</v>
      </c>
    </row>
    <row r="141" spans="1:11" x14ac:dyDescent="0.3">
      <c r="A141" s="210"/>
      <c r="B141" s="201"/>
      <c r="C141" s="121">
        <v>143000</v>
      </c>
      <c r="D141" s="199"/>
      <c r="E141" s="205"/>
      <c r="F141" s="147" t="s">
        <v>2397</v>
      </c>
      <c r="G141" s="199"/>
      <c r="H141" s="147" t="s">
        <v>2425</v>
      </c>
      <c r="I141" s="199"/>
      <c r="J141" s="199"/>
      <c r="K141" s="199"/>
    </row>
    <row r="142" spans="1:11" x14ac:dyDescent="0.3">
      <c r="A142" s="210"/>
      <c r="B142" s="200" t="s">
        <v>1283</v>
      </c>
      <c r="C142" s="120" t="s">
        <v>1561</v>
      </c>
      <c r="D142" s="199" t="s">
        <v>1513</v>
      </c>
      <c r="E142" s="204" t="s">
        <v>1284</v>
      </c>
      <c r="F142" s="147" t="s">
        <v>1285</v>
      </c>
      <c r="G142" s="199" t="s">
        <v>2424</v>
      </c>
      <c r="H142" s="147" t="s">
        <v>2420</v>
      </c>
      <c r="I142" s="199" t="s">
        <v>351</v>
      </c>
      <c r="J142" s="199" t="s">
        <v>1580</v>
      </c>
      <c r="K142" s="199" t="s">
        <v>1744</v>
      </c>
    </row>
    <row r="143" spans="1:11" x14ac:dyDescent="0.3">
      <c r="A143" s="210"/>
      <c r="B143" s="201"/>
      <c r="C143" s="121">
        <v>110000</v>
      </c>
      <c r="D143" s="199"/>
      <c r="E143" s="205"/>
      <c r="F143" s="147" t="s">
        <v>1287</v>
      </c>
      <c r="G143" s="199"/>
      <c r="H143" s="147" t="s">
        <v>1650</v>
      </c>
      <c r="I143" s="199"/>
      <c r="J143" s="199"/>
      <c r="K143" s="199"/>
    </row>
    <row r="144" spans="1:11" x14ac:dyDescent="0.3">
      <c r="A144" s="210"/>
      <c r="B144" s="200" t="s">
        <v>2226</v>
      </c>
      <c r="C144" s="120" t="s">
        <v>1561</v>
      </c>
      <c r="D144" s="199" t="s">
        <v>1513</v>
      </c>
      <c r="E144" s="204" t="s">
        <v>2198</v>
      </c>
      <c r="F144" s="147" t="s">
        <v>2199</v>
      </c>
      <c r="G144" s="199" t="s">
        <v>1081</v>
      </c>
      <c r="H144" s="147" t="s">
        <v>2420</v>
      </c>
      <c r="I144" s="199" t="s">
        <v>351</v>
      </c>
      <c r="J144" s="199" t="s">
        <v>1580</v>
      </c>
      <c r="K144" s="199" t="s">
        <v>1744</v>
      </c>
    </row>
    <row r="145" spans="1:11" x14ac:dyDescent="0.3">
      <c r="A145" s="210"/>
      <c r="B145" s="201"/>
      <c r="C145" s="121">
        <v>110000</v>
      </c>
      <c r="D145" s="199"/>
      <c r="E145" s="205"/>
      <c r="F145" s="147" t="s">
        <v>2200</v>
      </c>
      <c r="G145" s="199"/>
      <c r="H145" s="147" t="s">
        <v>1650</v>
      </c>
      <c r="I145" s="199"/>
      <c r="J145" s="199"/>
      <c r="K145" s="199"/>
    </row>
    <row r="146" spans="1:11" x14ac:dyDescent="0.3">
      <c r="A146" s="210"/>
      <c r="B146" s="200" t="s">
        <v>1560</v>
      </c>
      <c r="C146" s="120" t="s">
        <v>1561</v>
      </c>
      <c r="D146" s="199" t="s">
        <v>1513</v>
      </c>
      <c r="E146" s="204" t="s">
        <v>1563</v>
      </c>
      <c r="F146" s="147" t="s">
        <v>1564</v>
      </c>
      <c r="G146" s="199" t="s">
        <v>2422</v>
      </c>
      <c r="H146" s="147" t="s">
        <v>2420</v>
      </c>
      <c r="I146" s="199" t="s">
        <v>351</v>
      </c>
      <c r="J146" s="199" t="s">
        <v>1580</v>
      </c>
      <c r="K146" s="199" t="s">
        <v>1744</v>
      </c>
    </row>
    <row r="147" spans="1:11" x14ac:dyDescent="0.3">
      <c r="A147" s="210"/>
      <c r="B147" s="201"/>
      <c r="C147" s="121">
        <v>110000</v>
      </c>
      <c r="D147" s="199"/>
      <c r="E147" s="205"/>
      <c r="F147" s="147" t="s">
        <v>2398</v>
      </c>
      <c r="G147" s="199"/>
      <c r="H147" s="147" t="s">
        <v>1650</v>
      </c>
      <c r="I147" s="199"/>
      <c r="J147" s="199"/>
      <c r="K147" s="199"/>
    </row>
    <row r="148" spans="1:11" x14ac:dyDescent="0.3">
      <c r="A148" s="210"/>
      <c r="B148" s="200" t="s">
        <v>2468</v>
      </c>
      <c r="C148" s="120" t="s">
        <v>2399</v>
      </c>
      <c r="D148" s="199" t="s">
        <v>2400</v>
      </c>
      <c r="E148" s="204" t="s">
        <v>2401</v>
      </c>
      <c r="F148" s="147" t="s">
        <v>2402</v>
      </c>
      <c r="G148" s="199" t="s">
        <v>2472</v>
      </c>
      <c r="H148" s="147" t="s">
        <v>2421</v>
      </c>
      <c r="I148" s="199" t="s">
        <v>351</v>
      </c>
      <c r="J148" s="199" t="s">
        <v>1614</v>
      </c>
      <c r="K148" s="199" t="s">
        <v>1744</v>
      </c>
    </row>
    <row r="149" spans="1:11" x14ac:dyDescent="0.3">
      <c r="A149" s="210"/>
      <c r="B149" s="201"/>
      <c r="C149" s="121">
        <v>143000</v>
      </c>
      <c r="D149" s="199"/>
      <c r="E149" s="205"/>
      <c r="F149" s="147" t="s">
        <v>2403</v>
      </c>
      <c r="G149" s="199"/>
      <c r="H149" s="147" t="s">
        <v>2569</v>
      </c>
      <c r="I149" s="199"/>
      <c r="J149" s="199"/>
      <c r="K149" s="199"/>
    </row>
    <row r="150" spans="1:11" x14ac:dyDescent="0.3">
      <c r="A150" s="210"/>
      <c r="B150" s="200" t="s">
        <v>2404</v>
      </c>
      <c r="C150" s="120" t="s">
        <v>2399</v>
      </c>
      <c r="D150" s="199" t="s">
        <v>2400</v>
      </c>
      <c r="E150" s="204" t="s">
        <v>2405</v>
      </c>
      <c r="F150" s="147" t="s">
        <v>2406</v>
      </c>
      <c r="G150" s="199" t="s">
        <v>2472</v>
      </c>
      <c r="H150" s="147" t="s">
        <v>2421</v>
      </c>
      <c r="I150" s="199" t="s">
        <v>351</v>
      </c>
      <c r="J150" s="199" t="s">
        <v>1580</v>
      </c>
      <c r="K150" s="199" t="s">
        <v>1744</v>
      </c>
    </row>
    <row r="151" spans="1:11" x14ac:dyDescent="0.3">
      <c r="A151" s="210"/>
      <c r="B151" s="201"/>
      <c r="C151" s="121">
        <v>143000</v>
      </c>
      <c r="D151" s="199"/>
      <c r="E151" s="205"/>
      <c r="F151" s="147" t="s">
        <v>2407</v>
      </c>
      <c r="G151" s="199"/>
      <c r="H151" s="147" t="s">
        <v>2423</v>
      </c>
      <c r="I151" s="199"/>
      <c r="J151" s="199"/>
      <c r="K151" s="199"/>
    </row>
    <row r="152" spans="1:11" x14ac:dyDescent="0.3">
      <c r="A152" s="210"/>
      <c r="B152" s="200" t="s">
        <v>2408</v>
      </c>
      <c r="C152" s="120" t="s">
        <v>2399</v>
      </c>
      <c r="D152" s="199" t="s">
        <v>2400</v>
      </c>
      <c r="E152" s="204" t="s">
        <v>2409</v>
      </c>
      <c r="F152" s="147" t="s">
        <v>2410</v>
      </c>
      <c r="G152" s="199" t="s">
        <v>2472</v>
      </c>
      <c r="H152" s="147" t="s">
        <v>2421</v>
      </c>
      <c r="I152" s="199" t="s">
        <v>351</v>
      </c>
      <c r="J152" s="199" t="s">
        <v>1580</v>
      </c>
      <c r="K152" s="199" t="s">
        <v>1744</v>
      </c>
    </row>
    <row r="153" spans="1:11" x14ac:dyDescent="0.3">
      <c r="A153" s="211"/>
      <c r="B153" s="201"/>
      <c r="C153" s="121">
        <v>143000</v>
      </c>
      <c r="D153" s="199"/>
      <c r="E153" s="205"/>
      <c r="F153" s="147" t="s">
        <v>2411</v>
      </c>
      <c r="G153" s="199"/>
      <c r="H153" s="147" t="s">
        <v>2423</v>
      </c>
      <c r="I153" s="199"/>
      <c r="J153" s="199"/>
      <c r="K153" s="199"/>
    </row>
    <row r="154" spans="1:11" x14ac:dyDescent="0.3">
      <c r="A154" s="232" t="s">
        <v>2426</v>
      </c>
      <c r="B154" s="200" t="s">
        <v>2427</v>
      </c>
      <c r="C154" s="120" t="s">
        <v>2428</v>
      </c>
      <c r="D154" s="199" t="s">
        <v>2429</v>
      </c>
      <c r="E154" s="204" t="s">
        <v>2430</v>
      </c>
      <c r="F154" s="146" t="s">
        <v>2431</v>
      </c>
      <c r="G154" s="199" t="s">
        <v>2432</v>
      </c>
      <c r="H154" s="146" t="s">
        <v>2457</v>
      </c>
      <c r="I154" s="199" t="s">
        <v>28</v>
      </c>
      <c r="J154" s="199" t="s">
        <v>1580</v>
      </c>
      <c r="K154" s="199" t="s">
        <v>1744</v>
      </c>
    </row>
    <row r="155" spans="1:11" x14ac:dyDescent="0.3">
      <c r="A155" s="233"/>
      <c r="B155" s="201"/>
      <c r="C155" s="121">
        <v>187000</v>
      </c>
      <c r="D155" s="199"/>
      <c r="E155" s="205"/>
      <c r="F155" s="146" t="s">
        <v>2433</v>
      </c>
      <c r="G155" s="199"/>
      <c r="H155" s="146" t="s">
        <v>2458</v>
      </c>
      <c r="I155" s="199"/>
      <c r="J155" s="199"/>
      <c r="K155" s="199"/>
    </row>
    <row r="156" spans="1:11" x14ac:dyDescent="0.3">
      <c r="A156" s="233"/>
      <c r="B156" s="200" t="s">
        <v>2434</v>
      </c>
      <c r="C156" s="120" t="s">
        <v>2435</v>
      </c>
      <c r="D156" s="199" t="s">
        <v>2429</v>
      </c>
      <c r="E156" s="204" t="s">
        <v>2436</v>
      </c>
      <c r="F156" s="146" t="s">
        <v>2437</v>
      </c>
      <c r="G156" s="206" t="s">
        <v>2438</v>
      </c>
      <c r="H156" s="146" t="s">
        <v>35</v>
      </c>
      <c r="I156" s="199" t="s">
        <v>351</v>
      </c>
      <c r="J156" s="199" t="s">
        <v>1580</v>
      </c>
      <c r="K156" s="199" t="s">
        <v>1744</v>
      </c>
    </row>
    <row r="157" spans="1:11" x14ac:dyDescent="0.3">
      <c r="A157" s="233"/>
      <c r="B157" s="201"/>
      <c r="C157" s="121">
        <v>132000</v>
      </c>
      <c r="D157" s="199"/>
      <c r="E157" s="205"/>
      <c r="F157" s="146" t="s">
        <v>2439</v>
      </c>
      <c r="G157" s="208"/>
      <c r="H157" s="146" t="s">
        <v>2460</v>
      </c>
      <c r="I157" s="199"/>
      <c r="J157" s="199"/>
      <c r="K157" s="199"/>
    </row>
    <row r="158" spans="1:11" x14ac:dyDescent="0.3">
      <c r="A158" s="233"/>
      <c r="B158" s="200" t="s">
        <v>2440</v>
      </c>
      <c r="C158" s="120" t="s">
        <v>2435</v>
      </c>
      <c r="D158" s="199" t="s">
        <v>2429</v>
      </c>
      <c r="E158" s="204" t="s">
        <v>2441</v>
      </c>
      <c r="F158" s="146" t="s">
        <v>2442</v>
      </c>
      <c r="G158" s="199" t="s">
        <v>2438</v>
      </c>
      <c r="H158" s="146" t="s">
        <v>2459</v>
      </c>
      <c r="I158" s="199" t="s">
        <v>351</v>
      </c>
      <c r="J158" s="199" t="s">
        <v>1580</v>
      </c>
      <c r="K158" s="199" t="s">
        <v>1744</v>
      </c>
    </row>
    <row r="159" spans="1:11" x14ac:dyDescent="0.3">
      <c r="A159" s="233"/>
      <c r="B159" s="201"/>
      <c r="C159" s="121">
        <v>132000</v>
      </c>
      <c r="D159" s="199"/>
      <c r="E159" s="205"/>
      <c r="F159" s="146" t="s">
        <v>2443</v>
      </c>
      <c r="G159" s="199"/>
      <c r="H159" s="146" t="s">
        <v>2460</v>
      </c>
      <c r="I159" s="199"/>
      <c r="J159" s="199"/>
      <c r="K159" s="199"/>
    </row>
    <row r="160" spans="1:11" x14ac:dyDescent="0.3">
      <c r="A160" s="233"/>
      <c r="B160" s="200" t="s">
        <v>2444</v>
      </c>
      <c r="C160" s="120" t="s">
        <v>2445</v>
      </c>
      <c r="D160" s="199" t="s">
        <v>2429</v>
      </c>
      <c r="E160" s="204" t="s">
        <v>2446</v>
      </c>
      <c r="F160" s="146" t="s">
        <v>2447</v>
      </c>
      <c r="G160" s="199" t="s">
        <v>2464</v>
      </c>
      <c r="H160" s="146" t="s">
        <v>2461</v>
      </c>
      <c r="I160" s="199" t="s">
        <v>351</v>
      </c>
      <c r="J160" s="199" t="s">
        <v>1580</v>
      </c>
      <c r="K160" s="199" t="s">
        <v>1744</v>
      </c>
    </row>
    <row r="161" spans="1:11" x14ac:dyDescent="0.3">
      <c r="A161" s="233"/>
      <c r="B161" s="201"/>
      <c r="C161" s="121">
        <v>110000</v>
      </c>
      <c r="D161" s="199"/>
      <c r="E161" s="205"/>
      <c r="F161" s="146" t="s">
        <v>2448</v>
      </c>
      <c r="G161" s="199"/>
      <c r="H161" s="146" t="s">
        <v>2465</v>
      </c>
      <c r="I161" s="199"/>
      <c r="J161" s="199"/>
      <c r="K161" s="199"/>
    </row>
    <row r="162" spans="1:11" x14ac:dyDescent="0.3">
      <c r="A162" s="233"/>
      <c r="B162" s="200" t="s">
        <v>2449</v>
      </c>
      <c r="C162" s="120" t="s">
        <v>2450</v>
      </c>
      <c r="D162" s="199" t="s">
        <v>2429</v>
      </c>
      <c r="E162" s="204" t="s">
        <v>2451</v>
      </c>
      <c r="F162" s="146" t="s">
        <v>2452</v>
      </c>
      <c r="G162" s="199" t="s">
        <v>2466</v>
      </c>
      <c r="H162" s="146" t="s">
        <v>1906</v>
      </c>
      <c r="I162" s="199" t="s">
        <v>351</v>
      </c>
      <c r="J162" s="199" t="s">
        <v>1580</v>
      </c>
      <c r="K162" s="199" t="s">
        <v>1744</v>
      </c>
    </row>
    <row r="163" spans="1:11" x14ac:dyDescent="0.3">
      <c r="A163" s="233"/>
      <c r="B163" s="201"/>
      <c r="C163" s="121">
        <v>143000</v>
      </c>
      <c r="D163" s="199"/>
      <c r="E163" s="205"/>
      <c r="F163" s="146" t="s">
        <v>2550</v>
      </c>
      <c r="G163" s="199"/>
      <c r="H163" s="146" t="s">
        <v>2547</v>
      </c>
      <c r="I163" s="199"/>
      <c r="J163" s="199"/>
      <c r="K163" s="199"/>
    </row>
    <row r="164" spans="1:11" x14ac:dyDescent="0.3">
      <c r="A164" s="233"/>
      <c r="B164" s="200" t="s">
        <v>2453</v>
      </c>
      <c r="C164" s="120" t="s">
        <v>1519</v>
      </c>
      <c r="D164" s="199" t="s">
        <v>1513</v>
      </c>
      <c r="E164" s="204" t="s">
        <v>2454</v>
      </c>
      <c r="F164" s="146" t="s">
        <v>2455</v>
      </c>
      <c r="G164" s="206" t="s">
        <v>1081</v>
      </c>
      <c r="H164" s="146" t="s">
        <v>2462</v>
      </c>
      <c r="I164" s="199" t="s">
        <v>351</v>
      </c>
      <c r="J164" s="199" t="s">
        <v>1614</v>
      </c>
      <c r="K164" s="199" t="s">
        <v>1744</v>
      </c>
    </row>
    <row r="165" spans="1:11" x14ac:dyDescent="0.3">
      <c r="A165" s="234"/>
      <c r="B165" s="201"/>
      <c r="C165" s="121">
        <v>88000</v>
      </c>
      <c r="D165" s="199"/>
      <c r="E165" s="205"/>
      <c r="F165" s="146" t="s">
        <v>2456</v>
      </c>
      <c r="G165" s="208"/>
      <c r="H165" s="146" t="s">
        <v>1650</v>
      </c>
      <c r="I165" s="199"/>
      <c r="J165" s="199"/>
      <c r="K165" s="199"/>
    </row>
  </sheetData>
  <mergeCells count="607"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E102" sqref="E102:E103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251" t="s">
        <v>1499</v>
      </c>
      <c r="B2" s="248" t="s">
        <v>1500</v>
      </c>
      <c r="C2" s="116" t="s">
        <v>1506</v>
      </c>
      <c r="D2" s="240"/>
      <c r="E2" s="253" t="s">
        <v>1501</v>
      </c>
      <c r="F2" s="117" t="s">
        <v>1502</v>
      </c>
      <c r="G2" s="250" t="s">
        <v>1503</v>
      </c>
      <c r="H2" s="117" t="s">
        <v>1504</v>
      </c>
      <c r="I2" s="250" t="s">
        <v>1613</v>
      </c>
      <c r="J2" s="250" t="s">
        <v>1612</v>
      </c>
      <c r="K2" s="248" t="s">
        <v>1480</v>
      </c>
    </row>
    <row r="3" spans="1:11" x14ac:dyDescent="0.3">
      <c r="A3" s="252"/>
      <c r="B3" s="249"/>
      <c r="C3" s="118">
        <v>140000</v>
      </c>
      <c r="D3" s="240"/>
      <c r="E3" s="254"/>
      <c r="F3" s="117" t="s">
        <v>1505</v>
      </c>
      <c r="G3" s="250"/>
      <c r="H3" s="117" t="s">
        <v>1333</v>
      </c>
      <c r="I3" s="250"/>
      <c r="J3" s="250"/>
      <c r="K3" s="249"/>
    </row>
    <row r="4" spans="1:11" ht="17.25" x14ac:dyDescent="0.3">
      <c r="A4" s="209" t="s">
        <v>1510</v>
      </c>
      <c r="B4" s="200" t="s">
        <v>1511</v>
      </c>
      <c r="C4" s="119" t="s">
        <v>1512</v>
      </c>
      <c r="D4" s="240" t="s">
        <v>1513</v>
      </c>
      <c r="E4" s="204" t="s">
        <v>1514</v>
      </c>
      <c r="F4" s="115" t="s">
        <v>1515</v>
      </c>
      <c r="G4" s="199" t="s">
        <v>1516</v>
      </c>
      <c r="H4" s="115" t="s">
        <v>1290</v>
      </c>
      <c r="I4" s="199" t="s">
        <v>1613</v>
      </c>
      <c r="J4" s="199" t="s">
        <v>1580</v>
      </c>
      <c r="K4" s="240" t="s">
        <v>1744</v>
      </c>
    </row>
    <row r="5" spans="1:11" ht="17.25" x14ac:dyDescent="0.3">
      <c r="A5" s="211"/>
      <c r="B5" s="201"/>
      <c r="C5" s="119">
        <v>132000</v>
      </c>
      <c r="D5" s="240"/>
      <c r="E5" s="205"/>
      <c r="F5" s="115" t="s">
        <v>1507</v>
      </c>
      <c r="G5" s="199"/>
      <c r="H5" s="115" t="s">
        <v>1508</v>
      </c>
      <c r="I5" s="199"/>
      <c r="J5" s="199"/>
      <c r="K5" s="240"/>
    </row>
    <row r="6" spans="1:11" x14ac:dyDescent="0.3">
      <c r="A6" s="255" t="s">
        <v>1517</v>
      </c>
      <c r="B6" s="200" t="s">
        <v>1518</v>
      </c>
      <c r="C6" s="120" t="s">
        <v>1519</v>
      </c>
      <c r="D6" s="240" t="s">
        <v>1520</v>
      </c>
      <c r="E6" s="204" t="s">
        <v>1521</v>
      </c>
      <c r="F6" s="115" t="s">
        <v>1522</v>
      </c>
      <c r="G6" s="199" t="s">
        <v>1516</v>
      </c>
      <c r="H6" s="115" t="s">
        <v>1523</v>
      </c>
      <c r="I6" s="199" t="s">
        <v>1613</v>
      </c>
      <c r="J6" s="199" t="s">
        <v>1580</v>
      </c>
      <c r="K6" s="240" t="s">
        <v>1744</v>
      </c>
    </row>
    <row r="7" spans="1:11" x14ac:dyDescent="0.3">
      <c r="A7" s="255"/>
      <c r="B7" s="201"/>
      <c r="C7" s="121">
        <v>88000</v>
      </c>
      <c r="D7" s="240"/>
      <c r="E7" s="205"/>
      <c r="F7" s="115" t="s">
        <v>1524</v>
      </c>
      <c r="G7" s="199"/>
      <c r="H7" s="115" t="s">
        <v>1525</v>
      </c>
      <c r="I7" s="199"/>
      <c r="J7" s="199"/>
      <c r="K7" s="240"/>
    </row>
    <row r="8" spans="1:11" x14ac:dyDescent="0.3">
      <c r="A8" s="255"/>
      <c r="B8" s="200" t="s">
        <v>1526</v>
      </c>
      <c r="C8" s="121" t="s">
        <v>1527</v>
      </c>
      <c r="D8" s="240" t="s">
        <v>1528</v>
      </c>
      <c r="E8" s="204" t="s">
        <v>1529</v>
      </c>
      <c r="F8" s="115" t="s">
        <v>1530</v>
      </c>
      <c r="G8" s="199" t="s">
        <v>1516</v>
      </c>
      <c r="H8" s="115" t="s">
        <v>1531</v>
      </c>
      <c r="I8" s="199" t="s">
        <v>1613</v>
      </c>
      <c r="J8" s="199" t="s">
        <v>1580</v>
      </c>
      <c r="K8" s="240" t="s">
        <v>1744</v>
      </c>
    </row>
    <row r="9" spans="1:11" x14ac:dyDescent="0.3">
      <c r="A9" s="255"/>
      <c r="B9" s="201"/>
      <c r="C9" s="121">
        <v>132000</v>
      </c>
      <c r="D9" s="240"/>
      <c r="E9" s="205"/>
      <c r="F9" s="115" t="s">
        <v>1532</v>
      </c>
      <c r="G9" s="199"/>
      <c r="H9" s="115" t="s">
        <v>1533</v>
      </c>
      <c r="I9" s="199"/>
      <c r="J9" s="199"/>
      <c r="K9" s="240"/>
    </row>
    <row r="10" spans="1:11" x14ac:dyDescent="0.3">
      <c r="A10" s="209" t="s">
        <v>1534</v>
      </c>
      <c r="B10" s="200" t="s">
        <v>1535</v>
      </c>
      <c r="C10" s="120" t="s">
        <v>1519</v>
      </c>
      <c r="D10" s="240" t="s">
        <v>1513</v>
      </c>
      <c r="E10" s="204" t="s">
        <v>1536</v>
      </c>
      <c r="F10" s="115" t="s">
        <v>1537</v>
      </c>
      <c r="G10" s="199" t="s">
        <v>1538</v>
      </c>
      <c r="H10" s="115" t="s">
        <v>1539</v>
      </c>
      <c r="I10" s="199" t="s">
        <v>1613</v>
      </c>
      <c r="J10" s="199" t="s">
        <v>1582</v>
      </c>
      <c r="K10" s="240" t="s">
        <v>1744</v>
      </c>
    </row>
    <row r="11" spans="1:11" x14ac:dyDescent="0.3">
      <c r="A11" s="211"/>
      <c r="B11" s="201"/>
      <c r="C11" s="121">
        <v>88000</v>
      </c>
      <c r="D11" s="240"/>
      <c r="E11" s="205"/>
      <c r="F11" s="115" t="s">
        <v>1581</v>
      </c>
      <c r="G11" s="199"/>
      <c r="H11" s="115" t="s">
        <v>1540</v>
      </c>
      <c r="I11" s="199"/>
      <c r="J11" s="199"/>
      <c r="K11" s="240"/>
    </row>
    <row r="12" spans="1:11" ht="17.25" x14ac:dyDescent="0.3">
      <c r="A12" s="209" t="s">
        <v>1541</v>
      </c>
      <c r="B12" s="200" t="s">
        <v>1542</v>
      </c>
      <c r="C12" s="119" t="s">
        <v>1543</v>
      </c>
      <c r="D12" s="240" t="s">
        <v>1544</v>
      </c>
      <c r="E12" s="204" t="s">
        <v>1545</v>
      </c>
      <c r="F12" s="122" t="s">
        <v>1546</v>
      </c>
      <c r="G12" s="199" t="s">
        <v>1547</v>
      </c>
      <c r="H12" s="122" t="s">
        <v>1548</v>
      </c>
      <c r="I12" s="199" t="s">
        <v>1613</v>
      </c>
      <c r="J12" s="199" t="s">
        <v>1590</v>
      </c>
      <c r="K12" s="240" t="s">
        <v>1744</v>
      </c>
    </row>
    <row r="13" spans="1:11" ht="17.25" x14ac:dyDescent="0.3">
      <c r="A13" s="210"/>
      <c r="B13" s="201"/>
      <c r="C13" s="119">
        <v>132000</v>
      </c>
      <c r="D13" s="240"/>
      <c r="E13" s="205"/>
      <c r="F13" s="122" t="s">
        <v>1549</v>
      </c>
      <c r="G13" s="199"/>
      <c r="H13" s="122" t="s">
        <v>1550</v>
      </c>
      <c r="I13" s="199"/>
      <c r="J13" s="199"/>
      <c r="K13" s="240"/>
    </row>
    <row r="14" spans="1:11" x14ac:dyDescent="0.3">
      <c r="A14" s="210"/>
      <c r="B14" s="200" t="s">
        <v>1551</v>
      </c>
      <c r="C14" s="120" t="s">
        <v>1552</v>
      </c>
      <c r="D14" s="240" t="s">
        <v>1553</v>
      </c>
      <c r="E14" s="204" t="s">
        <v>1554</v>
      </c>
      <c r="F14" s="122" t="s">
        <v>1555</v>
      </c>
      <c r="G14" s="199" t="s">
        <v>1556</v>
      </c>
      <c r="H14" s="122" t="s">
        <v>1557</v>
      </c>
      <c r="I14" s="199" t="s">
        <v>28</v>
      </c>
      <c r="J14" s="199" t="s">
        <v>1614</v>
      </c>
      <c r="K14" s="240" t="s">
        <v>1744</v>
      </c>
    </row>
    <row r="15" spans="1:11" x14ac:dyDescent="0.3">
      <c r="A15" s="210"/>
      <c r="B15" s="201"/>
      <c r="C15" s="121">
        <v>121000</v>
      </c>
      <c r="D15" s="240"/>
      <c r="E15" s="205"/>
      <c r="F15" s="122" t="s">
        <v>1558</v>
      </c>
      <c r="G15" s="199"/>
      <c r="H15" s="122" t="s">
        <v>1559</v>
      </c>
      <c r="I15" s="199"/>
      <c r="J15" s="199"/>
      <c r="K15" s="240"/>
    </row>
    <row r="16" spans="1:11" x14ac:dyDescent="0.3">
      <c r="A16" s="210"/>
      <c r="B16" s="200" t="s">
        <v>1560</v>
      </c>
      <c r="C16" s="120" t="s">
        <v>1561</v>
      </c>
      <c r="D16" s="240" t="s">
        <v>1562</v>
      </c>
      <c r="E16" s="204" t="s">
        <v>1563</v>
      </c>
      <c r="F16" s="122" t="s">
        <v>1564</v>
      </c>
      <c r="G16" s="199" t="s">
        <v>1547</v>
      </c>
      <c r="H16" s="122" t="s">
        <v>1565</v>
      </c>
      <c r="I16" s="199" t="s">
        <v>351</v>
      </c>
      <c r="J16" s="199" t="s">
        <v>1580</v>
      </c>
      <c r="K16" s="240" t="s">
        <v>1744</v>
      </c>
    </row>
    <row r="17" spans="1:11" x14ac:dyDescent="0.3">
      <c r="A17" s="210"/>
      <c r="B17" s="201"/>
      <c r="C17" s="121">
        <v>110000</v>
      </c>
      <c r="D17" s="240"/>
      <c r="E17" s="205"/>
      <c r="F17" s="122" t="s">
        <v>1566</v>
      </c>
      <c r="G17" s="199"/>
      <c r="H17" s="122" t="s">
        <v>1578</v>
      </c>
      <c r="I17" s="199"/>
      <c r="J17" s="199"/>
      <c r="K17" s="240"/>
    </row>
    <row r="18" spans="1:11" x14ac:dyDescent="0.3">
      <c r="A18" s="210"/>
      <c r="B18" s="200" t="s">
        <v>1567</v>
      </c>
      <c r="C18" s="120" t="s">
        <v>1568</v>
      </c>
      <c r="D18" s="240" t="s">
        <v>1562</v>
      </c>
      <c r="E18" s="204" t="s">
        <v>1569</v>
      </c>
      <c r="F18" s="122" t="s">
        <v>1570</v>
      </c>
      <c r="G18" s="199" t="s">
        <v>1547</v>
      </c>
      <c r="H18" s="122" t="s">
        <v>1571</v>
      </c>
      <c r="I18" s="199" t="s">
        <v>28</v>
      </c>
      <c r="J18" s="199" t="s">
        <v>1615</v>
      </c>
      <c r="K18" s="240" t="s">
        <v>1744</v>
      </c>
    </row>
    <row r="19" spans="1:11" x14ac:dyDescent="0.3">
      <c r="A19" s="210"/>
      <c r="B19" s="201"/>
      <c r="C19" s="121">
        <v>165000</v>
      </c>
      <c r="D19" s="240"/>
      <c r="E19" s="205"/>
      <c r="F19" s="122" t="s">
        <v>1572</v>
      </c>
      <c r="G19" s="199"/>
      <c r="H19" s="122" t="s">
        <v>1573</v>
      </c>
      <c r="I19" s="199"/>
      <c r="J19" s="199"/>
      <c r="K19" s="240"/>
    </row>
    <row r="20" spans="1:11" x14ac:dyDescent="0.3">
      <c r="A20" s="210"/>
      <c r="B20" s="200" t="s">
        <v>1574</v>
      </c>
      <c r="C20" s="120" t="s">
        <v>1568</v>
      </c>
      <c r="D20" s="240" t="s">
        <v>1562</v>
      </c>
      <c r="E20" s="204" t="s">
        <v>1575</v>
      </c>
      <c r="F20" s="122" t="s">
        <v>1576</v>
      </c>
      <c r="G20" s="199" t="s">
        <v>1547</v>
      </c>
      <c r="H20" s="122" t="s">
        <v>1571</v>
      </c>
      <c r="I20" s="199" t="s">
        <v>28</v>
      </c>
      <c r="J20" s="199" t="s">
        <v>1615</v>
      </c>
      <c r="K20" s="240" t="s">
        <v>1744</v>
      </c>
    </row>
    <row r="21" spans="1:11" x14ac:dyDescent="0.3">
      <c r="A21" s="211"/>
      <c r="B21" s="201"/>
      <c r="C21" s="121">
        <v>165000</v>
      </c>
      <c r="D21" s="240"/>
      <c r="E21" s="205"/>
      <c r="F21" s="122" t="s">
        <v>1577</v>
      </c>
      <c r="G21" s="199"/>
      <c r="H21" s="122" t="s">
        <v>1573</v>
      </c>
      <c r="I21" s="199"/>
      <c r="J21" s="199"/>
      <c r="K21" s="240"/>
    </row>
    <row r="22" spans="1:11" x14ac:dyDescent="0.3">
      <c r="A22" s="209" t="s">
        <v>1583</v>
      </c>
      <c r="B22" s="200" t="s">
        <v>1584</v>
      </c>
      <c r="C22" s="120" t="s">
        <v>1585</v>
      </c>
      <c r="D22" s="240" t="s">
        <v>1586</v>
      </c>
      <c r="E22" s="204" t="s">
        <v>1587</v>
      </c>
      <c r="F22" s="122" t="s">
        <v>1588</v>
      </c>
      <c r="G22" s="199" t="s">
        <v>1589</v>
      </c>
      <c r="H22" s="122" t="s">
        <v>1691</v>
      </c>
      <c r="I22" s="199" t="s">
        <v>28</v>
      </c>
      <c r="J22" s="199" t="s">
        <v>1590</v>
      </c>
      <c r="K22" s="240" t="s">
        <v>1744</v>
      </c>
    </row>
    <row r="23" spans="1:11" x14ac:dyDescent="0.3">
      <c r="A23" s="211"/>
      <c r="B23" s="201"/>
      <c r="C23" s="121">
        <v>88000</v>
      </c>
      <c r="D23" s="240"/>
      <c r="E23" s="205"/>
      <c r="F23" s="122" t="s">
        <v>1690</v>
      </c>
      <c r="G23" s="199"/>
      <c r="H23" s="122" t="s">
        <v>1448</v>
      </c>
      <c r="I23" s="199"/>
      <c r="J23" s="199"/>
      <c r="K23" s="240"/>
    </row>
    <row r="24" spans="1:11" x14ac:dyDescent="0.3">
      <c r="A24" s="209" t="s">
        <v>1591</v>
      </c>
      <c r="B24" s="200" t="s">
        <v>1592</v>
      </c>
      <c r="C24" s="120" t="s">
        <v>1593</v>
      </c>
      <c r="D24" s="240" t="s">
        <v>1594</v>
      </c>
      <c r="E24" s="204" t="s">
        <v>1595</v>
      </c>
      <c r="F24" s="140" t="s">
        <v>1596</v>
      </c>
      <c r="G24" s="199" t="s">
        <v>1597</v>
      </c>
      <c r="H24" s="140" t="s">
        <v>1688</v>
      </c>
      <c r="I24" s="199" t="s">
        <v>28</v>
      </c>
      <c r="J24" s="199" t="s">
        <v>1580</v>
      </c>
      <c r="K24" s="240" t="s">
        <v>1745</v>
      </c>
    </row>
    <row r="25" spans="1:11" x14ac:dyDescent="0.3">
      <c r="A25" s="210"/>
      <c r="B25" s="201"/>
      <c r="C25" s="121">
        <v>99000</v>
      </c>
      <c r="D25" s="240"/>
      <c r="E25" s="205"/>
      <c r="F25" s="140" t="s">
        <v>1598</v>
      </c>
      <c r="G25" s="199"/>
      <c r="H25" s="140" t="s">
        <v>1599</v>
      </c>
      <c r="I25" s="199"/>
      <c r="J25" s="199"/>
      <c r="K25" s="240"/>
    </row>
    <row r="26" spans="1:11" x14ac:dyDescent="0.3">
      <c r="A26" s="210"/>
      <c r="B26" s="200" t="s">
        <v>1600</v>
      </c>
      <c r="C26" s="120" t="s">
        <v>1601</v>
      </c>
      <c r="D26" s="240" t="s">
        <v>1594</v>
      </c>
      <c r="E26" s="204" t="s">
        <v>1602</v>
      </c>
      <c r="F26" s="140" t="s">
        <v>1603</v>
      </c>
      <c r="G26" s="199" t="s">
        <v>1081</v>
      </c>
      <c r="H26" s="140" t="s">
        <v>1604</v>
      </c>
      <c r="I26" s="199" t="s">
        <v>28</v>
      </c>
      <c r="J26" s="199" t="s">
        <v>1628</v>
      </c>
      <c r="K26" s="240" t="s">
        <v>1744</v>
      </c>
    </row>
    <row r="27" spans="1:11" x14ac:dyDescent="0.3">
      <c r="A27" s="210"/>
      <c r="B27" s="201"/>
      <c r="C27" s="121">
        <v>121000</v>
      </c>
      <c r="D27" s="240"/>
      <c r="E27" s="205"/>
      <c r="F27" s="140" t="s">
        <v>1605</v>
      </c>
      <c r="G27" s="199"/>
      <c r="H27" s="140" t="s">
        <v>1606</v>
      </c>
      <c r="I27" s="199"/>
      <c r="J27" s="199"/>
      <c r="K27" s="240"/>
    </row>
    <row r="28" spans="1:11" x14ac:dyDescent="0.3">
      <c r="A28" s="210"/>
      <c r="B28" s="200" t="s">
        <v>1607</v>
      </c>
      <c r="C28" s="120" t="s">
        <v>1608</v>
      </c>
      <c r="D28" s="240" t="s">
        <v>1609</v>
      </c>
      <c r="E28" s="204" t="s">
        <v>1689</v>
      </c>
      <c r="F28" s="140" t="s">
        <v>1610</v>
      </c>
      <c r="G28" s="199" t="s">
        <v>1081</v>
      </c>
      <c r="H28" s="140" t="s">
        <v>1611</v>
      </c>
      <c r="I28" s="199" t="s">
        <v>28</v>
      </c>
      <c r="J28" s="199" t="s">
        <v>1580</v>
      </c>
      <c r="K28" s="240" t="s">
        <v>1744</v>
      </c>
    </row>
    <row r="29" spans="1:11" x14ac:dyDescent="0.3">
      <c r="A29" s="211"/>
      <c r="B29" s="201"/>
      <c r="C29" s="121">
        <v>99000</v>
      </c>
      <c r="D29" s="240"/>
      <c r="E29" s="205"/>
      <c r="F29" s="140" t="s">
        <v>1882</v>
      </c>
      <c r="G29" s="199"/>
      <c r="H29" s="140" t="s">
        <v>2042</v>
      </c>
      <c r="I29" s="199"/>
      <c r="J29" s="199"/>
      <c r="K29" s="240"/>
    </row>
    <row r="30" spans="1:11" x14ac:dyDescent="0.3">
      <c r="A30" s="209" t="s">
        <v>1616</v>
      </c>
      <c r="B30" s="200" t="s">
        <v>1883</v>
      </c>
      <c r="C30" s="120" t="s">
        <v>1617</v>
      </c>
      <c r="D30" s="219" t="s">
        <v>1618</v>
      </c>
      <c r="E30" s="204" t="s">
        <v>1619</v>
      </c>
      <c r="F30" s="123" t="s">
        <v>1692</v>
      </c>
      <c r="G30" s="199" t="s">
        <v>1310</v>
      </c>
      <c r="H30" s="123" t="s">
        <v>1311</v>
      </c>
      <c r="I30" s="199" t="s">
        <v>28</v>
      </c>
      <c r="J30" s="199" t="s">
        <v>1885</v>
      </c>
      <c r="K30" s="240" t="s">
        <v>1886</v>
      </c>
    </row>
    <row r="31" spans="1:11" x14ac:dyDescent="0.3">
      <c r="A31" s="210"/>
      <c r="B31" s="201"/>
      <c r="C31" s="121">
        <v>88000</v>
      </c>
      <c r="D31" s="220"/>
      <c r="E31" s="205"/>
      <c r="F31" s="123" t="s">
        <v>1620</v>
      </c>
      <c r="G31" s="199"/>
      <c r="H31" s="123" t="s">
        <v>1621</v>
      </c>
      <c r="I31" s="199"/>
      <c r="J31" s="199"/>
      <c r="K31" s="240"/>
    </row>
    <row r="32" spans="1:11" x14ac:dyDescent="0.3">
      <c r="A32" s="210"/>
      <c r="B32" s="200" t="s">
        <v>1622</v>
      </c>
      <c r="C32" s="120" t="s">
        <v>1623</v>
      </c>
      <c r="D32" s="240" t="s">
        <v>1618</v>
      </c>
      <c r="E32" s="204" t="s">
        <v>1624</v>
      </c>
      <c r="F32" s="123" t="s">
        <v>1625</v>
      </c>
      <c r="G32" s="199" t="s">
        <v>1310</v>
      </c>
      <c r="H32" s="123" t="s">
        <v>1626</v>
      </c>
      <c r="I32" s="199" t="s">
        <v>28</v>
      </c>
      <c r="J32" s="199" t="s">
        <v>1746</v>
      </c>
      <c r="K32" s="240" t="s">
        <v>1747</v>
      </c>
    </row>
    <row r="33" spans="1:11" x14ac:dyDescent="0.3">
      <c r="A33" s="211"/>
      <c r="B33" s="201"/>
      <c r="C33" s="121">
        <v>99000</v>
      </c>
      <c r="D33" s="240"/>
      <c r="E33" s="205"/>
      <c r="F33" s="123" t="s">
        <v>1627</v>
      </c>
      <c r="G33" s="199"/>
      <c r="H33" s="123" t="s">
        <v>1621</v>
      </c>
      <c r="I33" s="199"/>
      <c r="J33" s="199"/>
      <c r="K33" s="240"/>
    </row>
    <row r="34" spans="1:11" x14ac:dyDescent="0.3">
      <c r="A34" s="209" t="s">
        <v>1629</v>
      </c>
      <c r="B34" s="200" t="s">
        <v>1630</v>
      </c>
      <c r="C34" s="120" t="s">
        <v>1631</v>
      </c>
      <c r="D34" s="240" t="s">
        <v>1513</v>
      </c>
      <c r="E34" s="204" t="s">
        <v>1632</v>
      </c>
      <c r="F34" s="131" t="s">
        <v>1633</v>
      </c>
      <c r="G34" s="199" t="s">
        <v>1081</v>
      </c>
      <c r="H34" s="131" t="s">
        <v>1634</v>
      </c>
      <c r="I34" s="199" t="s">
        <v>28</v>
      </c>
      <c r="J34" s="199" t="s">
        <v>1580</v>
      </c>
      <c r="K34" s="240" t="s">
        <v>1744</v>
      </c>
    </row>
    <row r="35" spans="1:11" x14ac:dyDescent="0.3">
      <c r="A35" s="210"/>
      <c r="B35" s="201"/>
      <c r="C35" s="121">
        <v>154000</v>
      </c>
      <c r="D35" s="240"/>
      <c r="E35" s="205"/>
      <c r="F35" s="131" t="s">
        <v>1635</v>
      </c>
      <c r="G35" s="199"/>
      <c r="H35" s="131" t="s">
        <v>1578</v>
      </c>
      <c r="I35" s="199"/>
      <c r="J35" s="199"/>
      <c r="K35" s="240"/>
    </row>
    <row r="36" spans="1:11" x14ac:dyDescent="0.3">
      <c r="A36" s="210"/>
      <c r="B36" s="200" t="s">
        <v>1636</v>
      </c>
      <c r="C36" s="120" t="s">
        <v>1637</v>
      </c>
      <c r="D36" s="240" t="s">
        <v>1513</v>
      </c>
      <c r="E36" s="204" t="s">
        <v>1638</v>
      </c>
      <c r="F36" s="131" t="s">
        <v>1639</v>
      </c>
      <c r="G36" s="199" t="s">
        <v>1421</v>
      </c>
      <c r="H36" s="131" t="s">
        <v>1640</v>
      </c>
      <c r="I36" s="199" t="s">
        <v>28</v>
      </c>
      <c r="J36" s="199" t="s">
        <v>1816</v>
      </c>
      <c r="K36" s="240" t="s">
        <v>1817</v>
      </c>
    </row>
    <row r="37" spans="1:11" x14ac:dyDescent="0.3">
      <c r="A37" s="210"/>
      <c r="B37" s="201"/>
      <c r="C37" s="121">
        <v>66000</v>
      </c>
      <c r="D37" s="240"/>
      <c r="E37" s="205"/>
      <c r="F37" s="131" t="s">
        <v>1879</v>
      </c>
      <c r="G37" s="199"/>
      <c r="H37" s="131" t="s">
        <v>1641</v>
      </c>
      <c r="I37" s="199"/>
      <c r="J37" s="199"/>
      <c r="K37" s="240"/>
    </row>
    <row r="38" spans="1:11" x14ac:dyDescent="0.3">
      <c r="A38" s="210"/>
      <c r="B38" s="200" t="s">
        <v>1642</v>
      </c>
      <c r="C38" s="120" t="s">
        <v>1643</v>
      </c>
      <c r="D38" s="240" t="s">
        <v>1644</v>
      </c>
      <c r="E38" s="204" t="s">
        <v>1645</v>
      </c>
      <c r="F38" s="131" t="s">
        <v>1646</v>
      </c>
      <c r="G38" s="199" t="s">
        <v>1647</v>
      </c>
      <c r="H38" s="131" t="s">
        <v>1648</v>
      </c>
      <c r="I38" s="199" t="s">
        <v>351</v>
      </c>
      <c r="J38" s="199" t="s">
        <v>1693</v>
      </c>
      <c r="K38" s="240" t="s">
        <v>1744</v>
      </c>
    </row>
    <row r="39" spans="1:11" x14ac:dyDescent="0.3">
      <c r="A39" s="210"/>
      <c r="B39" s="201"/>
      <c r="C39" s="121">
        <v>143000</v>
      </c>
      <c r="D39" s="240"/>
      <c r="E39" s="205"/>
      <c r="F39" s="131" t="s">
        <v>1649</v>
      </c>
      <c r="G39" s="199"/>
      <c r="H39" s="131" t="s">
        <v>1650</v>
      </c>
      <c r="I39" s="199"/>
      <c r="J39" s="199"/>
      <c r="K39" s="240"/>
    </row>
    <row r="40" spans="1:11" x14ac:dyDescent="0.3">
      <c r="A40" s="210"/>
      <c r="B40" s="200" t="s">
        <v>1651</v>
      </c>
      <c r="C40" s="120" t="s">
        <v>1652</v>
      </c>
      <c r="D40" s="240" t="s">
        <v>1644</v>
      </c>
      <c r="E40" s="204" t="s">
        <v>1653</v>
      </c>
      <c r="F40" s="131" t="s">
        <v>1654</v>
      </c>
      <c r="G40" s="199" t="s">
        <v>1647</v>
      </c>
      <c r="H40" s="131" t="s">
        <v>1655</v>
      </c>
      <c r="I40" s="199" t="s">
        <v>28</v>
      </c>
      <c r="J40" s="199" t="s">
        <v>1580</v>
      </c>
      <c r="K40" s="240" t="s">
        <v>1747</v>
      </c>
    </row>
    <row r="41" spans="1:11" x14ac:dyDescent="0.3">
      <c r="A41" s="210"/>
      <c r="B41" s="201"/>
      <c r="C41" s="121">
        <v>165000</v>
      </c>
      <c r="D41" s="240"/>
      <c r="E41" s="205"/>
      <c r="F41" s="131" t="s">
        <v>1656</v>
      </c>
      <c r="G41" s="199"/>
      <c r="H41" s="131" t="s">
        <v>1650</v>
      </c>
      <c r="I41" s="199"/>
      <c r="J41" s="199"/>
      <c r="K41" s="240"/>
    </row>
    <row r="42" spans="1:11" x14ac:dyDescent="0.3">
      <c r="A42" s="210"/>
      <c r="B42" s="200" t="s">
        <v>1657</v>
      </c>
      <c r="C42" s="120" t="s">
        <v>1658</v>
      </c>
      <c r="D42" s="240" t="s">
        <v>1644</v>
      </c>
      <c r="E42" s="204" t="s">
        <v>1659</v>
      </c>
      <c r="F42" s="131" t="s">
        <v>1660</v>
      </c>
      <c r="G42" s="199" t="s">
        <v>1647</v>
      </c>
      <c r="H42" s="131" t="s">
        <v>1661</v>
      </c>
      <c r="I42" s="199" t="s">
        <v>28</v>
      </c>
      <c r="J42" s="199" t="s">
        <v>1580</v>
      </c>
      <c r="K42" s="240" t="s">
        <v>1744</v>
      </c>
    </row>
    <row r="43" spans="1:11" x14ac:dyDescent="0.3">
      <c r="A43" s="210"/>
      <c r="B43" s="201"/>
      <c r="C43" s="121">
        <v>110000</v>
      </c>
      <c r="D43" s="240"/>
      <c r="E43" s="205"/>
      <c r="F43" s="131" t="s">
        <v>1662</v>
      </c>
      <c r="G43" s="199"/>
      <c r="H43" s="131" t="s">
        <v>1663</v>
      </c>
      <c r="I43" s="199"/>
      <c r="J43" s="199"/>
      <c r="K43" s="240"/>
    </row>
    <row r="44" spans="1:11" x14ac:dyDescent="0.3">
      <c r="A44" s="210"/>
      <c r="B44" s="200" t="s">
        <v>1664</v>
      </c>
      <c r="C44" s="120" t="s">
        <v>1665</v>
      </c>
      <c r="D44" s="240" t="s">
        <v>1666</v>
      </c>
      <c r="E44" s="204" t="s">
        <v>1667</v>
      </c>
      <c r="F44" s="131" t="s">
        <v>1668</v>
      </c>
      <c r="G44" s="199" t="s">
        <v>1669</v>
      </c>
      <c r="H44" s="131" t="s">
        <v>1670</v>
      </c>
      <c r="I44" s="199" t="s">
        <v>28</v>
      </c>
      <c r="J44" s="199" t="s">
        <v>1746</v>
      </c>
      <c r="K44" s="240" t="s">
        <v>1747</v>
      </c>
    </row>
    <row r="45" spans="1:11" x14ac:dyDescent="0.3">
      <c r="A45" s="211"/>
      <c r="B45" s="201"/>
      <c r="C45" s="121">
        <v>121000</v>
      </c>
      <c r="D45" s="240"/>
      <c r="E45" s="205"/>
      <c r="F45" s="131" t="s">
        <v>1671</v>
      </c>
      <c r="G45" s="199"/>
      <c r="H45" s="131" t="s">
        <v>1672</v>
      </c>
      <c r="I45" s="199"/>
      <c r="J45" s="199"/>
      <c r="K45" s="240"/>
    </row>
    <row r="46" spans="1:11" x14ac:dyDescent="0.3">
      <c r="A46" s="209" t="s">
        <v>1673</v>
      </c>
      <c r="B46" s="200" t="s">
        <v>1674</v>
      </c>
      <c r="C46" s="120" t="s">
        <v>1675</v>
      </c>
      <c r="D46" s="240" t="s">
        <v>1644</v>
      </c>
      <c r="E46" s="204" t="s">
        <v>1676</v>
      </c>
      <c r="F46" s="124" t="s">
        <v>1677</v>
      </c>
      <c r="G46" s="199" t="s">
        <v>1647</v>
      </c>
      <c r="H46" s="124" t="s">
        <v>1678</v>
      </c>
      <c r="I46" s="199" t="s">
        <v>351</v>
      </c>
      <c r="J46" s="199" t="s">
        <v>1580</v>
      </c>
      <c r="K46" s="240" t="s">
        <v>1744</v>
      </c>
    </row>
    <row r="47" spans="1:11" x14ac:dyDescent="0.3">
      <c r="A47" s="210"/>
      <c r="B47" s="201"/>
      <c r="C47" s="121">
        <v>121000</v>
      </c>
      <c r="D47" s="240"/>
      <c r="E47" s="205"/>
      <c r="F47" s="124" t="s">
        <v>1679</v>
      </c>
      <c r="G47" s="199"/>
      <c r="H47" s="124" t="s">
        <v>1680</v>
      </c>
      <c r="I47" s="199"/>
      <c r="J47" s="199"/>
      <c r="K47" s="240"/>
    </row>
    <row r="48" spans="1:11" x14ac:dyDescent="0.3">
      <c r="A48" s="210"/>
      <c r="B48" s="200" t="s">
        <v>1681</v>
      </c>
      <c r="C48" s="120" t="s">
        <v>1682</v>
      </c>
      <c r="D48" s="240" t="s">
        <v>1644</v>
      </c>
      <c r="E48" s="204" t="s">
        <v>1683</v>
      </c>
      <c r="F48" s="124" t="s">
        <v>1684</v>
      </c>
      <c r="G48" s="199" t="s">
        <v>1647</v>
      </c>
      <c r="H48" s="124" t="s">
        <v>1685</v>
      </c>
      <c r="I48" s="199" t="s">
        <v>28</v>
      </c>
      <c r="J48" s="199" t="s">
        <v>1812</v>
      </c>
      <c r="K48" s="240" t="s">
        <v>1813</v>
      </c>
    </row>
    <row r="49" spans="1:11" x14ac:dyDescent="0.3">
      <c r="A49" s="210"/>
      <c r="B49" s="201"/>
      <c r="C49" s="121">
        <v>88000</v>
      </c>
      <c r="D49" s="240"/>
      <c r="E49" s="205"/>
      <c r="F49" s="124" t="s">
        <v>1686</v>
      </c>
      <c r="G49" s="199"/>
      <c r="H49" s="124" t="s">
        <v>1687</v>
      </c>
      <c r="I49" s="199"/>
      <c r="J49" s="199"/>
      <c r="K49" s="240"/>
    </row>
    <row r="50" spans="1:11" x14ac:dyDescent="0.3">
      <c r="A50" s="255" t="s">
        <v>1694</v>
      </c>
      <c r="B50" s="200" t="s">
        <v>1695</v>
      </c>
      <c r="C50" s="120" t="s">
        <v>1696</v>
      </c>
      <c r="D50" s="240" t="s">
        <v>1513</v>
      </c>
      <c r="E50" s="204" t="s">
        <v>1697</v>
      </c>
      <c r="F50" s="124" t="s">
        <v>1698</v>
      </c>
      <c r="G50" s="199" t="s">
        <v>123</v>
      </c>
      <c r="H50" s="124" t="s">
        <v>1699</v>
      </c>
      <c r="I50" s="199" t="s">
        <v>28</v>
      </c>
      <c r="J50" s="199" t="s">
        <v>1590</v>
      </c>
      <c r="K50" s="240" t="s">
        <v>1815</v>
      </c>
    </row>
    <row r="51" spans="1:11" x14ac:dyDescent="0.3">
      <c r="A51" s="255"/>
      <c r="B51" s="201"/>
      <c r="C51" s="121">
        <v>132000</v>
      </c>
      <c r="D51" s="240"/>
      <c r="E51" s="205"/>
      <c r="F51" s="124" t="s">
        <v>1700</v>
      </c>
      <c r="G51" s="199"/>
      <c r="H51" s="124" t="s">
        <v>1701</v>
      </c>
      <c r="I51" s="199"/>
      <c r="J51" s="199"/>
      <c r="K51" s="240"/>
    </row>
    <row r="52" spans="1:11" x14ac:dyDescent="0.3">
      <c r="A52" s="255"/>
      <c r="B52" s="200" t="s">
        <v>1702</v>
      </c>
      <c r="C52" s="120" t="s">
        <v>1703</v>
      </c>
      <c r="D52" s="240" t="s">
        <v>1704</v>
      </c>
      <c r="E52" s="204" t="s">
        <v>1705</v>
      </c>
      <c r="F52" s="124" t="s">
        <v>1706</v>
      </c>
      <c r="G52" s="199" t="s">
        <v>1707</v>
      </c>
      <c r="H52" s="124" t="s">
        <v>1303</v>
      </c>
      <c r="I52" s="199" t="s">
        <v>351</v>
      </c>
      <c r="J52" s="199" t="s">
        <v>1580</v>
      </c>
      <c r="K52" s="240" t="s">
        <v>1744</v>
      </c>
    </row>
    <row r="53" spans="1:11" x14ac:dyDescent="0.3">
      <c r="A53" s="255"/>
      <c r="B53" s="201"/>
      <c r="C53" s="121">
        <v>99000</v>
      </c>
      <c r="D53" s="240"/>
      <c r="E53" s="205"/>
      <c r="F53" s="124" t="s">
        <v>1708</v>
      </c>
      <c r="G53" s="199"/>
      <c r="H53" s="124" t="s">
        <v>1709</v>
      </c>
      <c r="I53" s="199"/>
      <c r="J53" s="199"/>
      <c r="K53" s="240"/>
    </row>
    <row r="54" spans="1:11" x14ac:dyDescent="0.3">
      <c r="A54" s="209" t="s">
        <v>1710</v>
      </c>
      <c r="B54" s="200" t="s">
        <v>1711</v>
      </c>
      <c r="C54" s="120" t="s">
        <v>1712</v>
      </c>
      <c r="D54" s="240" t="s">
        <v>1704</v>
      </c>
      <c r="E54" s="204" t="s">
        <v>1713</v>
      </c>
      <c r="F54" s="124" t="s">
        <v>1714</v>
      </c>
      <c r="G54" s="199" t="s">
        <v>1715</v>
      </c>
      <c r="H54" s="124" t="s">
        <v>1716</v>
      </c>
      <c r="I54" s="199" t="s">
        <v>351</v>
      </c>
      <c r="J54" s="199" t="s">
        <v>1888</v>
      </c>
      <c r="K54" s="240" t="s">
        <v>1889</v>
      </c>
    </row>
    <row r="55" spans="1:11" x14ac:dyDescent="0.3">
      <c r="A55" s="210"/>
      <c r="B55" s="201"/>
      <c r="C55" s="121">
        <v>165000</v>
      </c>
      <c r="D55" s="240"/>
      <c r="E55" s="205"/>
      <c r="F55" s="124" t="s">
        <v>1717</v>
      </c>
      <c r="G55" s="199"/>
      <c r="H55" s="124" t="s">
        <v>1718</v>
      </c>
      <c r="I55" s="199"/>
      <c r="J55" s="199"/>
      <c r="K55" s="240"/>
    </row>
    <row r="56" spans="1:11" x14ac:dyDescent="0.3">
      <c r="A56" s="210"/>
      <c r="B56" s="200" t="s">
        <v>1719</v>
      </c>
      <c r="C56" s="120" t="s">
        <v>1720</v>
      </c>
      <c r="D56" s="240" t="s">
        <v>1704</v>
      </c>
      <c r="E56" s="204" t="s">
        <v>1721</v>
      </c>
      <c r="F56" s="124" t="s">
        <v>1722</v>
      </c>
      <c r="G56" s="199" t="s">
        <v>1723</v>
      </c>
      <c r="H56" s="124" t="s">
        <v>1724</v>
      </c>
      <c r="I56" s="199" t="s">
        <v>351</v>
      </c>
      <c r="J56" s="199" t="s">
        <v>1580</v>
      </c>
      <c r="K56" s="240" t="s">
        <v>1744</v>
      </c>
    </row>
    <row r="57" spans="1:11" x14ac:dyDescent="0.3">
      <c r="A57" s="210"/>
      <c r="B57" s="201"/>
      <c r="C57" s="121">
        <v>132000</v>
      </c>
      <c r="D57" s="240"/>
      <c r="E57" s="205"/>
      <c r="F57" s="124" t="s">
        <v>1725</v>
      </c>
      <c r="G57" s="199"/>
      <c r="H57" s="124" t="s">
        <v>1726</v>
      </c>
      <c r="I57" s="199"/>
      <c r="J57" s="199"/>
      <c r="K57" s="240"/>
    </row>
    <row r="58" spans="1:11" x14ac:dyDescent="0.3">
      <c r="A58" s="210"/>
      <c r="B58" s="200" t="s">
        <v>1814</v>
      </c>
      <c r="C58" s="120" t="s">
        <v>1727</v>
      </c>
      <c r="D58" s="240" t="s">
        <v>1704</v>
      </c>
      <c r="E58" s="204" t="s">
        <v>1728</v>
      </c>
      <c r="F58" s="124" t="s">
        <v>1729</v>
      </c>
      <c r="G58" s="199" t="s">
        <v>1730</v>
      </c>
      <c r="H58" s="124" t="s">
        <v>1731</v>
      </c>
      <c r="I58" s="199" t="s">
        <v>28</v>
      </c>
      <c r="J58" s="199" t="s">
        <v>1812</v>
      </c>
      <c r="K58" s="240" t="s">
        <v>1815</v>
      </c>
    </row>
    <row r="59" spans="1:11" x14ac:dyDescent="0.3">
      <c r="A59" s="210"/>
      <c r="B59" s="201"/>
      <c r="C59" s="121">
        <v>121000</v>
      </c>
      <c r="D59" s="240"/>
      <c r="E59" s="205"/>
      <c r="F59" s="124" t="s">
        <v>1732</v>
      </c>
      <c r="G59" s="199"/>
      <c r="H59" s="124" t="s">
        <v>1733</v>
      </c>
      <c r="I59" s="199"/>
      <c r="J59" s="199"/>
      <c r="K59" s="240"/>
    </row>
    <row r="60" spans="1:11" x14ac:dyDescent="0.3">
      <c r="A60" s="210"/>
      <c r="B60" s="200" t="s">
        <v>1734</v>
      </c>
      <c r="C60" s="120" t="s">
        <v>1735</v>
      </c>
      <c r="D60" s="240" t="s">
        <v>1704</v>
      </c>
      <c r="E60" s="204" t="s">
        <v>1736</v>
      </c>
      <c r="F60" s="124" t="s">
        <v>1737</v>
      </c>
      <c r="G60" s="199" t="s">
        <v>1730</v>
      </c>
      <c r="H60" s="124" t="s">
        <v>1738</v>
      </c>
      <c r="I60" s="199" t="s">
        <v>351</v>
      </c>
      <c r="J60" s="199" t="s">
        <v>1582</v>
      </c>
      <c r="K60" s="240" t="s">
        <v>1744</v>
      </c>
    </row>
    <row r="61" spans="1:11" x14ac:dyDescent="0.3">
      <c r="A61" s="210"/>
      <c r="B61" s="201"/>
      <c r="C61" s="121">
        <v>143000</v>
      </c>
      <c r="D61" s="240"/>
      <c r="E61" s="205"/>
      <c r="F61" s="124" t="s">
        <v>1739</v>
      </c>
      <c r="G61" s="199"/>
      <c r="H61" s="124" t="s">
        <v>1663</v>
      </c>
      <c r="I61" s="199"/>
      <c r="J61" s="199"/>
      <c r="K61" s="240"/>
    </row>
    <row r="62" spans="1:11" x14ac:dyDescent="0.3">
      <c r="A62" s="210"/>
      <c r="B62" s="200" t="s">
        <v>1740</v>
      </c>
      <c r="C62" s="120" t="s">
        <v>1727</v>
      </c>
      <c r="D62" s="240" t="s">
        <v>1704</v>
      </c>
      <c r="E62" s="204" t="s">
        <v>1741</v>
      </c>
      <c r="F62" s="124" t="s">
        <v>1742</v>
      </c>
      <c r="G62" s="199" t="s">
        <v>1730</v>
      </c>
      <c r="H62" s="124" t="s">
        <v>1731</v>
      </c>
      <c r="I62" s="199" t="s">
        <v>28</v>
      </c>
      <c r="J62" s="199" t="s">
        <v>1818</v>
      </c>
      <c r="K62" s="240" t="s">
        <v>1819</v>
      </c>
    </row>
    <row r="63" spans="1:11" x14ac:dyDescent="0.3">
      <c r="A63" s="211"/>
      <c r="B63" s="201"/>
      <c r="C63" s="121">
        <v>121000</v>
      </c>
      <c r="D63" s="240"/>
      <c r="E63" s="205"/>
      <c r="F63" s="124" t="s">
        <v>1743</v>
      </c>
      <c r="G63" s="199"/>
      <c r="H63" s="124" t="s">
        <v>1733</v>
      </c>
      <c r="I63" s="199"/>
      <c r="J63" s="199"/>
      <c r="K63" s="240"/>
    </row>
    <row r="64" spans="1:11" x14ac:dyDescent="0.3">
      <c r="A64" s="209" t="s">
        <v>1748</v>
      </c>
      <c r="B64" s="200" t="s">
        <v>1223</v>
      </c>
      <c r="C64" s="120" t="s">
        <v>1749</v>
      </c>
      <c r="D64" s="240" t="s">
        <v>1520</v>
      </c>
      <c r="E64" s="204" t="s">
        <v>1750</v>
      </c>
      <c r="F64" s="132" t="s">
        <v>1751</v>
      </c>
      <c r="G64" s="199" t="s">
        <v>1752</v>
      </c>
      <c r="H64" s="132" t="s">
        <v>1753</v>
      </c>
      <c r="I64" s="199" t="s">
        <v>351</v>
      </c>
      <c r="J64" s="199" t="s">
        <v>1580</v>
      </c>
      <c r="K64" s="240" t="s">
        <v>1744</v>
      </c>
    </row>
    <row r="65" spans="1:11" x14ac:dyDescent="0.3">
      <c r="A65" s="210"/>
      <c r="B65" s="201"/>
      <c r="C65" s="121">
        <v>209000</v>
      </c>
      <c r="D65" s="240"/>
      <c r="E65" s="205"/>
      <c r="F65" s="132" t="s">
        <v>1754</v>
      </c>
      <c r="G65" s="199"/>
      <c r="H65" s="132" t="s">
        <v>1755</v>
      </c>
      <c r="I65" s="199"/>
      <c r="J65" s="199"/>
      <c r="K65" s="240"/>
    </row>
    <row r="66" spans="1:11" x14ac:dyDescent="0.3">
      <c r="A66" s="210"/>
      <c r="B66" s="200" t="s">
        <v>1756</v>
      </c>
      <c r="C66" s="120" t="s">
        <v>1757</v>
      </c>
      <c r="D66" s="240" t="s">
        <v>1758</v>
      </c>
      <c r="E66" s="204" t="s">
        <v>1759</v>
      </c>
      <c r="F66" s="132" t="s">
        <v>1760</v>
      </c>
      <c r="G66" s="199" t="s">
        <v>1761</v>
      </c>
      <c r="H66" s="132" t="s">
        <v>1753</v>
      </c>
      <c r="I66" s="199" t="s">
        <v>28</v>
      </c>
      <c r="J66" s="199" t="s">
        <v>1810</v>
      </c>
      <c r="K66" s="240" t="s">
        <v>1811</v>
      </c>
    </row>
    <row r="67" spans="1:11" x14ac:dyDescent="0.3">
      <c r="A67" s="210"/>
      <c r="B67" s="201"/>
      <c r="C67" s="121">
        <v>209000</v>
      </c>
      <c r="D67" s="240"/>
      <c r="E67" s="205"/>
      <c r="F67" s="132" t="s">
        <v>1762</v>
      </c>
      <c r="G67" s="199"/>
      <c r="H67" s="132" t="s">
        <v>879</v>
      </c>
      <c r="I67" s="199"/>
      <c r="J67" s="199"/>
      <c r="K67" s="240"/>
    </row>
    <row r="68" spans="1:11" x14ac:dyDescent="0.3">
      <c r="A68" s="210"/>
      <c r="B68" s="200" t="s">
        <v>1763</v>
      </c>
      <c r="C68" s="120" t="s">
        <v>1601</v>
      </c>
      <c r="D68" s="240" t="s">
        <v>1520</v>
      </c>
      <c r="E68" s="204" t="s">
        <v>1764</v>
      </c>
      <c r="F68" s="132" t="s">
        <v>1765</v>
      </c>
      <c r="G68" s="199" t="s">
        <v>1039</v>
      </c>
      <c r="H68" s="132" t="s">
        <v>1766</v>
      </c>
      <c r="I68" s="199" t="s">
        <v>28</v>
      </c>
      <c r="J68" s="199" t="s">
        <v>1580</v>
      </c>
      <c r="K68" s="240" t="s">
        <v>1744</v>
      </c>
    </row>
    <row r="69" spans="1:11" x14ac:dyDescent="0.3">
      <c r="A69" s="210"/>
      <c r="B69" s="201"/>
      <c r="C69" s="121">
        <v>121000</v>
      </c>
      <c r="D69" s="240"/>
      <c r="E69" s="205"/>
      <c r="F69" s="132" t="s">
        <v>1767</v>
      </c>
      <c r="G69" s="199"/>
      <c r="H69" s="132" t="s">
        <v>1768</v>
      </c>
      <c r="I69" s="199"/>
      <c r="J69" s="199"/>
      <c r="K69" s="240"/>
    </row>
    <row r="70" spans="1:11" x14ac:dyDescent="0.3">
      <c r="A70" s="210"/>
      <c r="B70" s="200" t="s">
        <v>1769</v>
      </c>
      <c r="C70" s="120" t="s">
        <v>1770</v>
      </c>
      <c r="D70" s="240" t="s">
        <v>1771</v>
      </c>
      <c r="E70" s="204" t="s">
        <v>1772</v>
      </c>
      <c r="F70" s="132" t="s">
        <v>1773</v>
      </c>
      <c r="G70" s="199" t="s">
        <v>1774</v>
      </c>
      <c r="H70" s="132" t="s">
        <v>1775</v>
      </c>
      <c r="I70" s="199" t="s">
        <v>28</v>
      </c>
      <c r="J70" s="199" t="s">
        <v>1580</v>
      </c>
      <c r="K70" s="240" t="s">
        <v>1956</v>
      </c>
    </row>
    <row r="71" spans="1:11" x14ac:dyDescent="0.3">
      <c r="A71" s="210"/>
      <c r="B71" s="201"/>
      <c r="C71" s="121">
        <v>88000</v>
      </c>
      <c r="D71" s="240"/>
      <c r="E71" s="205"/>
      <c r="F71" s="132" t="s">
        <v>1776</v>
      </c>
      <c r="G71" s="199"/>
      <c r="H71" s="132" t="s">
        <v>1777</v>
      </c>
      <c r="I71" s="199"/>
      <c r="J71" s="199"/>
      <c r="K71" s="240"/>
    </row>
    <row r="72" spans="1:11" x14ac:dyDescent="0.3">
      <c r="A72" s="210"/>
      <c r="B72" s="200" t="s">
        <v>1778</v>
      </c>
      <c r="C72" s="120" t="s">
        <v>1779</v>
      </c>
      <c r="D72" s="240" t="s">
        <v>1771</v>
      </c>
      <c r="E72" s="204" t="s">
        <v>1780</v>
      </c>
      <c r="F72" s="132" t="s">
        <v>1781</v>
      </c>
      <c r="G72" s="199" t="s">
        <v>1782</v>
      </c>
      <c r="H72" s="132" t="s">
        <v>1783</v>
      </c>
      <c r="I72" s="199" t="s">
        <v>28</v>
      </c>
      <c r="J72" s="199" t="s">
        <v>1885</v>
      </c>
      <c r="K72" s="240" t="s">
        <v>1886</v>
      </c>
    </row>
    <row r="73" spans="1:11" x14ac:dyDescent="0.3">
      <c r="A73" s="210"/>
      <c r="B73" s="201"/>
      <c r="C73" s="121">
        <v>132000</v>
      </c>
      <c r="D73" s="240"/>
      <c r="E73" s="205"/>
      <c r="F73" s="132" t="s">
        <v>1784</v>
      </c>
      <c r="G73" s="199"/>
      <c r="H73" s="132" t="s">
        <v>1785</v>
      </c>
      <c r="I73" s="199"/>
      <c r="J73" s="199"/>
      <c r="K73" s="240"/>
    </row>
    <row r="74" spans="1:11" x14ac:dyDescent="0.3">
      <c r="A74" s="210"/>
      <c r="B74" s="200" t="s">
        <v>1786</v>
      </c>
      <c r="C74" s="120" t="s">
        <v>1787</v>
      </c>
      <c r="D74" s="240" t="s">
        <v>1771</v>
      </c>
      <c r="E74" s="204" t="s">
        <v>1788</v>
      </c>
      <c r="F74" s="132" t="s">
        <v>1789</v>
      </c>
      <c r="G74" s="199" t="s">
        <v>1790</v>
      </c>
      <c r="H74" s="132" t="s">
        <v>1791</v>
      </c>
      <c r="I74" s="199" t="s">
        <v>504</v>
      </c>
      <c r="J74" s="199" t="s">
        <v>2003</v>
      </c>
      <c r="K74" s="240" t="s">
        <v>2004</v>
      </c>
    </row>
    <row r="75" spans="1:11" x14ac:dyDescent="0.3">
      <c r="A75" s="210"/>
      <c r="B75" s="201"/>
      <c r="C75" s="121">
        <v>143000</v>
      </c>
      <c r="D75" s="240"/>
      <c r="E75" s="205"/>
      <c r="F75" s="132" t="s">
        <v>1792</v>
      </c>
      <c r="G75" s="199"/>
      <c r="H75" s="132" t="s">
        <v>1793</v>
      </c>
      <c r="I75" s="199"/>
      <c r="J75" s="199"/>
      <c r="K75" s="240"/>
    </row>
    <row r="76" spans="1:11" x14ac:dyDescent="0.3">
      <c r="A76" s="210"/>
      <c r="B76" s="200" t="s">
        <v>1794</v>
      </c>
      <c r="C76" s="120" t="s">
        <v>1795</v>
      </c>
      <c r="D76" s="240" t="s">
        <v>1771</v>
      </c>
      <c r="E76" s="204" t="s">
        <v>1796</v>
      </c>
      <c r="F76" s="132" t="s">
        <v>1797</v>
      </c>
      <c r="G76" s="199" t="s">
        <v>1809</v>
      </c>
      <c r="H76" s="132" t="s">
        <v>1798</v>
      </c>
      <c r="I76" s="199" t="s">
        <v>28</v>
      </c>
      <c r="J76" s="199" t="s">
        <v>1881</v>
      </c>
      <c r="K76" s="240" t="s">
        <v>1744</v>
      </c>
    </row>
    <row r="77" spans="1:11" x14ac:dyDescent="0.3">
      <c r="A77" s="210"/>
      <c r="B77" s="201"/>
      <c r="C77" s="121">
        <v>110000</v>
      </c>
      <c r="D77" s="240"/>
      <c r="E77" s="205"/>
      <c r="F77" s="132" t="s">
        <v>1799</v>
      </c>
      <c r="G77" s="199"/>
      <c r="H77" s="132" t="s">
        <v>1800</v>
      </c>
      <c r="I77" s="199"/>
      <c r="J77" s="199"/>
      <c r="K77" s="240"/>
    </row>
    <row r="78" spans="1:11" x14ac:dyDescent="0.3">
      <c r="A78" s="210"/>
      <c r="B78" s="246" t="s">
        <v>1801</v>
      </c>
      <c r="C78" s="120" t="s">
        <v>1802</v>
      </c>
      <c r="D78" s="240" t="s">
        <v>1771</v>
      </c>
      <c r="E78" s="204" t="s">
        <v>1803</v>
      </c>
      <c r="F78" s="132" t="s">
        <v>1804</v>
      </c>
      <c r="G78" s="199" t="s">
        <v>1805</v>
      </c>
      <c r="H78" s="132" t="s">
        <v>1806</v>
      </c>
      <c r="I78" s="199" t="s">
        <v>28</v>
      </c>
      <c r="J78" s="199" t="s">
        <v>1818</v>
      </c>
      <c r="K78" s="240" t="s">
        <v>1819</v>
      </c>
    </row>
    <row r="79" spans="1:11" x14ac:dyDescent="0.3">
      <c r="A79" s="211"/>
      <c r="B79" s="247"/>
      <c r="C79" s="121">
        <v>121000</v>
      </c>
      <c r="D79" s="240"/>
      <c r="E79" s="205"/>
      <c r="F79" s="132" t="s">
        <v>1807</v>
      </c>
      <c r="G79" s="199"/>
      <c r="H79" s="132" t="s">
        <v>1808</v>
      </c>
      <c r="I79" s="199"/>
      <c r="J79" s="199"/>
      <c r="K79" s="240"/>
    </row>
    <row r="80" spans="1:11" x14ac:dyDescent="0.3">
      <c r="A80" s="214" t="s">
        <v>1820</v>
      </c>
      <c r="B80" s="200" t="s">
        <v>1821</v>
      </c>
      <c r="C80" s="120" t="s">
        <v>1512</v>
      </c>
      <c r="D80" s="240" t="s">
        <v>1513</v>
      </c>
      <c r="E80" s="204" t="s">
        <v>1822</v>
      </c>
      <c r="F80" s="139" t="s">
        <v>1884</v>
      </c>
      <c r="G80" s="199" t="s">
        <v>1052</v>
      </c>
      <c r="H80" s="139" t="s">
        <v>1823</v>
      </c>
      <c r="I80" s="199" t="s">
        <v>28</v>
      </c>
      <c r="J80" s="199" t="s">
        <v>1580</v>
      </c>
      <c r="K80" s="244" t="s">
        <v>1744</v>
      </c>
    </row>
    <row r="81" spans="1:11" x14ac:dyDescent="0.3">
      <c r="A81" s="215"/>
      <c r="B81" s="201"/>
      <c r="C81" s="121">
        <v>132000</v>
      </c>
      <c r="D81" s="240"/>
      <c r="E81" s="205"/>
      <c r="F81" s="139" t="s">
        <v>1824</v>
      </c>
      <c r="G81" s="199"/>
      <c r="H81" s="139" t="s">
        <v>1890</v>
      </c>
      <c r="I81" s="199"/>
      <c r="J81" s="199"/>
      <c r="K81" s="245"/>
    </row>
    <row r="82" spans="1:11" x14ac:dyDescent="0.3">
      <c r="A82" s="215"/>
      <c r="B82" s="200" t="s">
        <v>1825</v>
      </c>
      <c r="C82" s="120" t="s">
        <v>1749</v>
      </c>
      <c r="D82" s="240" t="s">
        <v>1513</v>
      </c>
      <c r="E82" s="204" t="s">
        <v>1826</v>
      </c>
      <c r="F82" s="139" t="s">
        <v>1827</v>
      </c>
      <c r="G82" s="199" t="s">
        <v>1081</v>
      </c>
      <c r="H82" s="139" t="s">
        <v>1828</v>
      </c>
      <c r="I82" s="199" t="s">
        <v>28</v>
      </c>
      <c r="J82" s="199" t="s">
        <v>2126</v>
      </c>
      <c r="K82" s="240" t="s">
        <v>2127</v>
      </c>
    </row>
    <row r="83" spans="1:11" x14ac:dyDescent="0.3">
      <c r="A83" s="215"/>
      <c r="B83" s="201"/>
      <c r="C83" s="121">
        <v>209000</v>
      </c>
      <c r="D83" s="240"/>
      <c r="E83" s="205"/>
      <c r="F83" s="139" t="s">
        <v>2005</v>
      </c>
      <c r="G83" s="199"/>
      <c r="H83" s="139" t="s">
        <v>1793</v>
      </c>
      <c r="I83" s="199"/>
      <c r="J83" s="199"/>
      <c r="K83" s="240"/>
    </row>
    <row r="84" spans="1:11" x14ac:dyDescent="0.3">
      <c r="A84" s="215"/>
      <c r="B84" s="200" t="s">
        <v>1829</v>
      </c>
      <c r="C84" s="120" t="s">
        <v>1631</v>
      </c>
      <c r="D84" s="240" t="s">
        <v>1513</v>
      </c>
      <c r="E84" s="204" t="s">
        <v>1830</v>
      </c>
      <c r="F84" s="139" t="s">
        <v>1831</v>
      </c>
      <c r="G84" s="199" t="s">
        <v>1832</v>
      </c>
      <c r="H84" s="139" t="s">
        <v>1833</v>
      </c>
      <c r="I84" s="199" t="s">
        <v>351</v>
      </c>
      <c r="J84" s="199" t="s">
        <v>1954</v>
      </c>
      <c r="K84" s="240" t="s">
        <v>1953</v>
      </c>
    </row>
    <row r="85" spans="1:11" x14ac:dyDescent="0.3">
      <c r="A85" s="215"/>
      <c r="B85" s="201"/>
      <c r="C85" s="121">
        <v>154000</v>
      </c>
      <c r="D85" s="240"/>
      <c r="E85" s="205"/>
      <c r="F85" s="139" t="s">
        <v>1834</v>
      </c>
      <c r="G85" s="199"/>
      <c r="H85" s="139" t="s">
        <v>1650</v>
      </c>
      <c r="I85" s="199"/>
      <c r="J85" s="199"/>
      <c r="K85" s="240"/>
    </row>
    <row r="86" spans="1:11" x14ac:dyDescent="0.3">
      <c r="A86" s="215"/>
      <c r="B86" s="200" t="s">
        <v>1835</v>
      </c>
      <c r="C86" s="120" t="s">
        <v>1836</v>
      </c>
      <c r="D86" s="240" t="s">
        <v>1837</v>
      </c>
      <c r="E86" s="204" t="s">
        <v>1838</v>
      </c>
      <c r="F86" s="139" t="s">
        <v>1839</v>
      </c>
      <c r="G86" s="199" t="s">
        <v>1840</v>
      </c>
      <c r="H86" s="139" t="s">
        <v>1841</v>
      </c>
      <c r="I86" s="199" t="s">
        <v>351</v>
      </c>
      <c r="J86" s="199" t="s">
        <v>1880</v>
      </c>
      <c r="K86" s="219" t="s">
        <v>1745</v>
      </c>
    </row>
    <row r="87" spans="1:11" x14ac:dyDescent="0.3">
      <c r="A87" s="216"/>
      <c r="B87" s="201"/>
      <c r="C87" s="121">
        <v>99000</v>
      </c>
      <c r="D87" s="240"/>
      <c r="E87" s="205"/>
      <c r="F87" s="139" t="s">
        <v>1887</v>
      </c>
      <c r="G87" s="199"/>
      <c r="H87" s="139" t="s">
        <v>1842</v>
      </c>
      <c r="I87" s="199"/>
      <c r="J87" s="199"/>
      <c r="K87" s="220"/>
    </row>
    <row r="88" spans="1:11" x14ac:dyDescent="0.3">
      <c r="A88" s="241" t="s">
        <v>1843</v>
      </c>
      <c r="B88" s="200" t="s">
        <v>1844</v>
      </c>
      <c r="C88" s="120" t="s">
        <v>1845</v>
      </c>
      <c r="D88" s="240" t="s">
        <v>1846</v>
      </c>
      <c r="E88" s="204" t="s">
        <v>1847</v>
      </c>
      <c r="F88" s="136" t="s">
        <v>1848</v>
      </c>
      <c r="G88" s="199" t="s">
        <v>1832</v>
      </c>
      <c r="H88" s="136" t="s">
        <v>1849</v>
      </c>
      <c r="I88" s="199" t="s">
        <v>28</v>
      </c>
      <c r="J88" s="199" t="s">
        <v>1580</v>
      </c>
      <c r="K88" s="240" t="s">
        <v>1744</v>
      </c>
    </row>
    <row r="89" spans="1:11" x14ac:dyDescent="0.3">
      <c r="A89" s="242"/>
      <c r="B89" s="201"/>
      <c r="C89" s="121">
        <v>121000</v>
      </c>
      <c r="D89" s="240"/>
      <c r="E89" s="205"/>
      <c r="F89" s="136" t="s">
        <v>1850</v>
      </c>
      <c r="G89" s="199"/>
      <c r="H89" s="136" t="s">
        <v>1851</v>
      </c>
      <c r="I89" s="199"/>
      <c r="J89" s="199"/>
      <c r="K89" s="240"/>
    </row>
    <row r="90" spans="1:11" x14ac:dyDescent="0.3">
      <c r="A90" s="242"/>
      <c r="B90" s="200" t="s">
        <v>1852</v>
      </c>
      <c r="C90" s="120" t="s">
        <v>1643</v>
      </c>
      <c r="D90" s="240" t="s">
        <v>1846</v>
      </c>
      <c r="E90" s="204" t="s">
        <v>1853</v>
      </c>
      <c r="F90" s="136" t="s">
        <v>1854</v>
      </c>
      <c r="G90" s="199" t="s">
        <v>1855</v>
      </c>
      <c r="H90" s="136" t="s">
        <v>1856</v>
      </c>
      <c r="I90" s="199" t="s">
        <v>351</v>
      </c>
      <c r="J90" s="199" t="s">
        <v>1582</v>
      </c>
      <c r="K90" s="240" t="s">
        <v>1744</v>
      </c>
    </row>
    <row r="91" spans="1:11" x14ac:dyDescent="0.3">
      <c r="A91" s="242"/>
      <c r="B91" s="201"/>
      <c r="C91" s="121">
        <v>143000</v>
      </c>
      <c r="D91" s="240"/>
      <c r="E91" s="205"/>
      <c r="F91" s="136" t="s">
        <v>1857</v>
      </c>
      <c r="G91" s="199"/>
      <c r="H91" s="136" t="s">
        <v>1858</v>
      </c>
      <c r="I91" s="199"/>
      <c r="J91" s="199"/>
      <c r="K91" s="240"/>
    </row>
    <row r="92" spans="1:11" x14ac:dyDescent="0.3">
      <c r="A92" s="242"/>
      <c r="B92" s="200" t="s">
        <v>1859</v>
      </c>
      <c r="C92" s="120" t="s">
        <v>1860</v>
      </c>
      <c r="D92" s="240" t="s">
        <v>1837</v>
      </c>
      <c r="E92" s="204" t="s">
        <v>1861</v>
      </c>
      <c r="F92" s="136" t="s">
        <v>1862</v>
      </c>
      <c r="G92" s="199" t="s">
        <v>1840</v>
      </c>
      <c r="H92" s="136" t="s">
        <v>1863</v>
      </c>
      <c r="I92" s="199" t="s">
        <v>351</v>
      </c>
      <c r="J92" s="199" t="s">
        <v>1888</v>
      </c>
      <c r="K92" s="240" t="s">
        <v>1889</v>
      </c>
    </row>
    <row r="93" spans="1:11" x14ac:dyDescent="0.3">
      <c r="A93" s="242"/>
      <c r="B93" s="201"/>
      <c r="C93" s="121">
        <v>121000</v>
      </c>
      <c r="D93" s="240"/>
      <c r="E93" s="205"/>
      <c r="F93" s="136" t="s">
        <v>1864</v>
      </c>
      <c r="G93" s="199"/>
      <c r="H93" s="136" t="s">
        <v>1865</v>
      </c>
      <c r="I93" s="199"/>
      <c r="J93" s="199"/>
      <c r="K93" s="240"/>
    </row>
    <row r="94" spans="1:11" x14ac:dyDescent="0.3">
      <c r="A94" s="242"/>
      <c r="B94" s="200" t="s">
        <v>1866</v>
      </c>
      <c r="C94" s="120" t="s">
        <v>1845</v>
      </c>
      <c r="D94" s="240" t="s">
        <v>1513</v>
      </c>
      <c r="E94" s="204" t="s">
        <v>1867</v>
      </c>
      <c r="F94" s="136" t="s">
        <v>1868</v>
      </c>
      <c r="G94" s="199" t="s">
        <v>1832</v>
      </c>
      <c r="H94" s="136" t="s">
        <v>1869</v>
      </c>
      <c r="I94" s="199" t="s">
        <v>351</v>
      </c>
      <c r="J94" s="199" t="s">
        <v>1580</v>
      </c>
      <c r="K94" s="240" t="s">
        <v>1953</v>
      </c>
    </row>
    <row r="95" spans="1:11" x14ac:dyDescent="0.3">
      <c r="A95" s="242"/>
      <c r="B95" s="201"/>
      <c r="C95" s="121">
        <v>121000</v>
      </c>
      <c r="D95" s="240"/>
      <c r="E95" s="205"/>
      <c r="F95" s="136" t="s">
        <v>1870</v>
      </c>
      <c r="G95" s="199"/>
      <c r="H95" s="136" t="s">
        <v>1871</v>
      </c>
      <c r="I95" s="199"/>
      <c r="J95" s="199"/>
      <c r="K95" s="240"/>
    </row>
    <row r="96" spans="1:11" x14ac:dyDescent="0.3">
      <c r="A96" s="242"/>
      <c r="B96" s="200" t="s">
        <v>1872</v>
      </c>
      <c r="C96" s="120" t="s">
        <v>1873</v>
      </c>
      <c r="D96" s="240" t="s">
        <v>1846</v>
      </c>
      <c r="E96" s="204" t="s">
        <v>1874</v>
      </c>
      <c r="F96" s="136" t="s">
        <v>1875</v>
      </c>
      <c r="G96" s="199" t="s">
        <v>1832</v>
      </c>
      <c r="H96" s="136" t="s">
        <v>1876</v>
      </c>
      <c r="I96" s="199" t="s">
        <v>351</v>
      </c>
      <c r="J96" s="199" t="s">
        <v>1888</v>
      </c>
      <c r="K96" s="219" t="s">
        <v>1744</v>
      </c>
    </row>
    <row r="97" spans="1:11" x14ac:dyDescent="0.3">
      <c r="A97" s="243"/>
      <c r="B97" s="201"/>
      <c r="C97" s="121">
        <v>143000</v>
      </c>
      <c r="D97" s="240"/>
      <c r="E97" s="205"/>
      <c r="F97" s="136" t="s">
        <v>1877</v>
      </c>
      <c r="G97" s="199"/>
      <c r="H97" s="136" t="s">
        <v>1878</v>
      </c>
      <c r="I97" s="199"/>
      <c r="J97" s="199"/>
      <c r="K97" s="220"/>
    </row>
    <row r="98" spans="1:11" x14ac:dyDescent="0.3">
      <c r="A98" s="241" t="s">
        <v>1891</v>
      </c>
      <c r="B98" s="200" t="s">
        <v>1892</v>
      </c>
      <c r="C98" s="120" t="s">
        <v>1561</v>
      </c>
      <c r="D98" s="240" t="s">
        <v>1513</v>
      </c>
      <c r="E98" s="204" t="s">
        <v>1893</v>
      </c>
      <c r="F98" s="124" t="s">
        <v>1894</v>
      </c>
      <c r="G98" s="199" t="s">
        <v>1895</v>
      </c>
      <c r="H98" s="124" t="s">
        <v>1896</v>
      </c>
      <c r="I98" s="199" t="s">
        <v>351</v>
      </c>
      <c r="J98" s="199" t="s">
        <v>1955</v>
      </c>
      <c r="K98" s="240" t="s">
        <v>1744</v>
      </c>
    </row>
    <row r="99" spans="1:11" x14ac:dyDescent="0.3">
      <c r="A99" s="242"/>
      <c r="B99" s="201"/>
      <c r="C99" s="121">
        <v>110000</v>
      </c>
      <c r="D99" s="240"/>
      <c r="E99" s="205"/>
      <c r="F99" s="124" t="s">
        <v>1897</v>
      </c>
      <c r="G99" s="199"/>
      <c r="H99" s="124" t="s">
        <v>1878</v>
      </c>
      <c r="I99" s="199"/>
      <c r="J99" s="199"/>
      <c r="K99" s="240"/>
    </row>
    <row r="100" spans="1:11" x14ac:dyDescent="0.3">
      <c r="A100" s="242"/>
      <c r="B100" s="200" t="s">
        <v>1898</v>
      </c>
      <c r="C100" s="120" t="s">
        <v>1519</v>
      </c>
      <c r="D100" s="240" t="s">
        <v>1513</v>
      </c>
      <c r="E100" s="204" t="s">
        <v>1899</v>
      </c>
      <c r="F100" s="124" t="s">
        <v>1900</v>
      </c>
      <c r="G100" s="199" t="s">
        <v>1377</v>
      </c>
      <c r="H100" s="124" t="s">
        <v>1901</v>
      </c>
      <c r="I100" s="199" t="s">
        <v>351</v>
      </c>
      <c r="J100" s="199" t="s">
        <v>1948</v>
      </c>
      <c r="K100" s="240" t="s">
        <v>1744</v>
      </c>
    </row>
    <row r="101" spans="1:11" x14ac:dyDescent="0.3">
      <c r="A101" s="242"/>
      <c r="B101" s="201"/>
      <c r="C101" s="121">
        <v>88000</v>
      </c>
      <c r="D101" s="240"/>
      <c r="E101" s="205"/>
      <c r="F101" s="124" t="s">
        <v>1947</v>
      </c>
      <c r="G101" s="199"/>
      <c r="H101" s="124" t="s">
        <v>1902</v>
      </c>
      <c r="I101" s="199"/>
      <c r="J101" s="199"/>
      <c r="K101" s="240"/>
    </row>
    <row r="102" spans="1:11" x14ac:dyDescent="0.3">
      <c r="A102" s="242"/>
      <c r="B102" s="200" t="s">
        <v>1903</v>
      </c>
      <c r="C102" s="120" t="s">
        <v>1519</v>
      </c>
      <c r="D102" s="240" t="s">
        <v>1513</v>
      </c>
      <c r="E102" s="204" t="s">
        <v>1904</v>
      </c>
      <c r="F102" s="124" t="s">
        <v>1905</v>
      </c>
      <c r="G102" s="199" t="s">
        <v>1236</v>
      </c>
      <c r="H102" s="124" t="s">
        <v>1906</v>
      </c>
      <c r="I102" s="199" t="s">
        <v>351</v>
      </c>
      <c r="J102" s="199" t="s">
        <v>1941</v>
      </c>
      <c r="K102" s="240" t="s">
        <v>1942</v>
      </c>
    </row>
    <row r="103" spans="1:11" x14ac:dyDescent="0.3">
      <c r="A103" s="242"/>
      <c r="B103" s="201"/>
      <c r="C103" s="121">
        <v>88000</v>
      </c>
      <c r="D103" s="240"/>
      <c r="E103" s="205"/>
      <c r="F103" s="124" t="s">
        <v>1907</v>
      </c>
      <c r="G103" s="199"/>
      <c r="H103" s="124" t="s">
        <v>1946</v>
      </c>
      <c r="I103" s="199"/>
      <c r="J103" s="199"/>
      <c r="K103" s="240"/>
    </row>
    <row r="104" spans="1:11" x14ac:dyDescent="0.3">
      <c r="A104" s="242"/>
      <c r="B104" s="206" t="s">
        <v>1949</v>
      </c>
      <c r="C104" s="120" t="s">
        <v>1720</v>
      </c>
      <c r="D104" s="219" t="s">
        <v>1528</v>
      </c>
      <c r="E104" s="206" t="s">
        <v>1950</v>
      </c>
      <c r="F104" s="124" t="s">
        <v>1951</v>
      </c>
      <c r="G104" s="206" t="s">
        <v>1280</v>
      </c>
      <c r="H104" s="124" t="s">
        <v>1604</v>
      </c>
      <c r="I104" s="206" t="s">
        <v>351</v>
      </c>
      <c r="J104" s="206" t="s">
        <v>1582</v>
      </c>
      <c r="K104" s="219" t="s">
        <v>1744</v>
      </c>
    </row>
    <row r="105" spans="1:11" x14ac:dyDescent="0.3">
      <c r="A105" s="243"/>
      <c r="B105" s="208"/>
      <c r="C105" s="121">
        <v>132000</v>
      </c>
      <c r="D105" s="220"/>
      <c r="E105" s="208"/>
      <c r="F105" s="124" t="s">
        <v>1952</v>
      </c>
      <c r="G105" s="208"/>
      <c r="H105" s="124" t="s">
        <v>1650</v>
      </c>
      <c r="I105" s="208"/>
      <c r="J105" s="208"/>
      <c r="K105" s="220"/>
    </row>
    <row r="106" spans="1:11" x14ac:dyDescent="0.3">
      <c r="A106" s="241" t="s">
        <v>1908</v>
      </c>
      <c r="B106" s="200" t="s">
        <v>1909</v>
      </c>
      <c r="C106" s="120" t="s">
        <v>1512</v>
      </c>
      <c r="D106" s="240" t="s">
        <v>1513</v>
      </c>
      <c r="E106" s="204" t="s">
        <v>397</v>
      </c>
      <c r="F106" s="125" t="s">
        <v>1910</v>
      </c>
      <c r="G106" s="199" t="s">
        <v>1944</v>
      </c>
      <c r="H106" s="125" t="s">
        <v>1911</v>
      </c>
      <c r="I106" s="199" t="s">
        <v>351</v>
      </c>
      <c r="J106" s="199" t="s">
        <v>1941</v>
      </c>
      <c r="K106" s="240" t="s">
        <v>1942</v>
      </c>
    </row>
    <row r="107" spans="1:11" x14ac:dyDescent="0.3">
      <c r="A107" s="242"/>
      <c r="B107" s="201"/>
      <c r="C107" s="121">
        <v>132000</v>
      </c>
      <c r="D107" s="240"/>
      <c r="E107" s="205"/>
      <c r="F107" s="125" t="s">
        <v>1912</v>
      </c>
      <c r="G107" s="199"/>
      <c r="H107" s="125" t="s">
        <v>1945</v>
      </c>
      <c r="I107" s="199"/>
      <c r="J107" s="199"/>
      <c r="K107" s="240"/>
    </row>
    <row r="108" spans="1:11" x14ac:dyDescent="0.3">
      <c r="A108" s="242"/>
      <c r="B108" s="200" t="s">
        <v>1913</v>
      </c>
      <c r="C108" s="120" t="s">
        <v>1552</v>
      </c>
      <c r="D108" s="240" t="s">
        <v>1914</v>
      </c>
      <c r="E108" s="204" t="s">
        <v>1915</v>
      </c>
      <c r="F108" s="125" t="s">
        <v>1916</v>
      </c>
      <c r="G108" s="199" t="s">
        <v>1917</v>
      </c>
      <c r="H108" s="125" t="s">
        <v>1911</v>
      </c>
      <c r="I108" s="199" t="s">
        <v>28</v>
      </c>
      <c r="J108" s="199" t="s">
        <v>1580</v>
      </c>
      <c r="K108" s="240" t="s">
        <v>1956</v>
      </c>
    </row>
    <row r="109" spans="1:11" x14ac:dyDescent="0.3">
      <c r="A109" s="243"/>
      <c r="B109" s="201"/>
      <c r="C109" s="121">
        <v>121000</v>
      </c>
      <c r="D109" s="240"/>
      <c r="E109" s="205"/>
      <c r="F109" s="125" t="s">
        <v>1918</v>
      </c>
      <c r="G109" s="199"/>
      <c r="H109" s="125" t="s">
        <v>1919</v>
      </c>
      <c r="I109" s="199"/>
      <c r="J109" s="199"/>
      <c r="K109" s="240"/>
    </row>
    <row r="110" spans="1:11" x14ac:dyDescent="0.3">
      <c r="A110" s="241" t="s">
        <v>1943</v>
      </c>
      <c r="B110" s="200" t="s">
        <v>1920</v>
      </c>
      <c r="C110" s="120" t="s">
        <v>1921</v>
      </c>
      <c r="D110" s="240" t="s">
        <v>1914</v>
      </c>
      <c r="E110" s="204" t="s">
        <v>1922</v>
      </c>
      <c r="F110" s="158" t="s">
        <v>1923</v>
      </c>
      <c r="G110" s="199" t="s">
        <v>1924</v>
      </c>
      <c r="H110" s="158" t="s">
        <v>1925</v>
      </c>
      <c r="I110" s="199" t="s">
        <v>28</v>
      </c>
      <c r="J110" s="199" t="s">
        <v>1580</v>
      </c>
      <c r="K110" s="240" t="s">
        <v>1744</v>
      </c>
    </row>
    <row r="111" spans="1:11" x14ac:dyDescent="0.3">
      <c r="A111" s="242"/>
      <c r="B111" s="201"/>
      <c r="C111" s="121">
        <v>143000</v>
      </c>
      <c r="D111" s="240"/>
      <c r="E111" s="205"/>
      <c r="F111" s="158" t="s">
        <v>1926</v>
      </c>
      <c r="G111" s="199"/>
      <c r="H111" s="158" t="s">
        <v>1927</v>
      </c>
      <c r="I111" s="199"/>
      <c r="J111" s="199"/>
      <c r="K111" s="240"/>
    </row>
    <row r="112" spans="1:11" x14ac:dyDescent="0.3">
      <c r="A112" s="242"/>
      <c r="B112" s="200" t="s">
        <v>1928</v>
      </c>
      <c r="C112" s="120" t="s">
        <v>2130</v>
      </c>
      <c r="D112" s="240" t="s">
        <v>1929</v>
      </c>
      <c r="E112" s="204" t="s">
        <v>1930</v>
      </c>
      <c r="F112" s="158" t="s">
        <v>1931</v>
      </c>
      <c r="G112" s="199" t="s">
        <v>1932</v>
      </c>
      <c r="H112" s="158" t="s">
        <v>1933</v>
      </c>
      <c r="I112" s="199" t="s">
        <v>28</v>
      </c>
      <c r="J112" s="199" t="s">
        <v>1957</v>
      </c>
      <c r="K112" s="240" t="s">
        <v>1956</v>
      </c>
    </row>
    <row r="113" spans="1:11" x14ac:dyDescent="0.3">
      <c r="A113" s="242"/>
      <c r="B113" s="201"/>
      <c r="C113" s="121">
        <v>99000</v>
      </c>
      <c r="D113" s="240"/>
      <c r="E113" s="205"/>
      <c r="F113" s="158" t="s">
        <v>1934</v>
      </c>
      <c r="G113" s="199"/>
      <c r="H113" s="158" t="s">
        <v>1919</v>
      </c>
      <c r="I113" s="199"/>
      <c r="J113" s="199"/>
      <c r="K113" s="240"/>
    </row>
    <row r="114" spans="1:11" x14ac:dyDescent="0.3">
      <c r="A114" s="242"/>
      <c r="B114" s="200" t="s">
        <v>2129</v>
      </c>
      <c r="C114" s="120" t="s">
        <v>1935</v>
      </c>
      <c r="D114" s="240" t="s">
        <v>2128</v>
      </c>
      <c r="E114" s="204" t="s">
        <v>1936</v>
      </c>
      <c r="F114" s="158" t="s">
        <v>1937</v>
      </c>
      <c r="G114" s="199" t="s">
        <v>1938</v>
      </c>
      <c r="H114" s="158" t="s">
        <v>1939</v>
      </c>
      <c r="I114" s="199" t="s">
        <v>28</v>
      </c>
      <c r="J114" s="199" t="s">
        <v>1580</v>
      </c>
      <c r="K114" s="240" t="s">
        <v>1747</v>
      </c>
    </row>
    <row r="115" spans="1:11" x14ac:dyDescent="0.3">
      <c r="A115" s="243"/>
      <c r="B115" s="201"/>
      <c r="C115" s="121">
        <v>154000</v>
      </c>
      <c r="D115" s="240"/>
      <c r="E115" s="205"/>
      <c r="F115" s="158" t="s">
        <v>1940</v>
      </c>
      <c r="G115" s="199"/>
      <c r="H115" s="158" t="s">
        <v>1927</v>
      </c>
      <c r="I115" s="199"/>
      <c r="J115" s="199"/>
      <c r="K115" s="240"/>
    </row>
    <row r="116" spans="1:11" x14ac:dyDescent="0.3">
      <c r="A116" s="239" t="s">
        <v>1983</v>
      </c>
      <c r="B116" s="199" t="s">
        <v>1984</v>
      </c>
      <c r="C116" s="132" t="s">
        <v>1643</v>
      </c>
      <c r="D116" s="240" t="s">
        <v>1513</v>
      </c>
      <c r="E116" s="199" t="s">
        <v>1985</v>
      </c>
      <c r="F116" s="132" t="s">
        <v>1986</v>
      </c>
      <c r="G116" s="199" t="s">
        <v>1453</v>
      </c>
      <c r="H116" s="132" t="s">
        <v>1988</v>
      </c>
      <c r="I116" s="199" t="s">
        <v>28</v>
      </c>
      <c r="J116" s="199" t="s">
        <v>2003</v>
      </c>
      <c r="K116" s="240" t="s">
        <v>1747</v>
      </c>
    </row>
    <row r="117" spans="1:11" x14ac:dyDescent="0.3">
      <c r="A117" s="239"/>
      <c r="B117" s="199"/>
      <c r="C117" s="93">
        <v>143000</v>
      </c>
      <c r="D117" s="240"/>
      <c r="E117" s="199"/>
      <c r="F117" s="132" t="s">
        <v>1987</v>
      </c>
      <c r="G117" s="199"/>
      <c r="H117" s="132" t="s">
        <v>1989</v>
      </c>
      <c r="I117" s="199"/>
      <c r="J117" s="199"/>
      <c r="K117" s="240"/>
    </row>
  </sheetData>
  <mergeCells count="425"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B72" sqref="B72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270" t="s">
        <v>1316</v>
      </c>
      <c r="B2" s="90" t="s">
        <v>1234</v>
      </c>
      <c r="C2" s="245" t="s">
        <v>1235</v>
      </c>
      <c r="D2" s="90" t="s">
        <v>1239</v>
      </c>
      <c r="E2" s="245" t="s">
        <v>1236</v>
      </c>
      <c r="F2" s="90" t="s">
        <v>1237</v>
      </c>
      <c r="G2" s="245" t="s">
        <v>1315</v>
      </c>
      <c r="H2" s="245"/>
    </row>
    <row r="3" spans="1:9" x14ac:dyDescent="0.3">
      <c r="A3" s="270"/>
      <c r="B3" s="88">
        <v>150000</v>
      </c>
      <c r="C3" s="245"/>
      <c r="D3" s="90" t="s">
        <v>1238</v>
      </c>
      <c r="E3" s="245"/>
      <c r="F3" s="91" t="s">
        <v>1240</v>
      </c>
      <c r="G3" s="245"/>
      <c r="H3" s="245"/>
    </row>
    <row r="4" spans="1:9" x14ac:dyDescent="0.3">
      <c r="A4" s="270" t="s">
        <v>1247</v>
      </c>
      <c r="B4" s="90" t="s">
        <v>1248</v>
      </c>
      <c r="C4" s="245" t="s">
        <v>1249</v>
      </c>
      <c r="D4" s="90" t="s">
        <v>1250</v>
      </c>
      <c r="E4" s="245" t="s">
        <v>1251</v>
      </c>
      <c r="F4" s="90" t="s">
        <v>1252</v>
      </c>
      <c r="G4" s="245" t="s">
        <v>1315</v>
      </c>
      <c r="H4" s="245"/>
    </row>
    <row r="5" spans="1:9" x14ac:dyDescent="0.3">
      <c r="A5" s="270"/>
      <c r="B5" s="88">
        <v>100000</v>
      </c>
      <c r="C5" s="245"/>
      <c r="D5" s="90" t="s">
        <v>1253</v>
      </c>
      <c r="E5" s="245"/>
      <c r="F5" s="90" t="s">
        <v>1254</v>
      </c>
      <c r="G5" s="245"/>
      <c r="H5" s="245"/>
    </row>
    <row r="6" spans="1:9" x14ac:dyDescent="0.3">
      <c r="A6" s="270" t="s">
        <v>1255</v>
      </c>
      <c r="B6" s="97" t="s">
        <v>1256</v>
      </c>
      <c r="C6" s="245" t="s">
        <v>1257</v>
      </c>
      <c r="D6" s="97" t="s">
        <v>1258</v>
      </c>
      <c r="E6" s="245" t="s">
        <v>1259</v>
      </c>
      <c r="F6" s="97" t="s">
        <v>1260</v>
      </c>
      <c r="G6" s="245" t="s">
        <v>1315</v>
      </c>
      <c r="H6" s="245"/>
    </row>
    <row r="7" spans="1:9" x14ac:dyDescent="0.3">
      <c r="A7" s="270"/>
      <c r="B7" s="88">
        <v>80000</v>
      </c>
      <c r="C7" s="245"/>
      <c r="D7" s="97" t="s">
        <v>1261</v>
      </c>
      <c r="E7" s="245"/>
      <c r="F7" s="97" t="s">
        <v>1262</v>
      </c>
      <c r="G7" s="245"/>
      <c r="H7" s="245"/>
    </row>
    <row r="8" spans="1:9" x14ac:dyDescent="0.3">
      <c r="A8" s="270"/>
      <c r="B8" s="97" t="s">
        <v>1263</v>
      </c>
      <c r="C8" s="245" t="s">
        <v>1264</v>
      </c>
      <c r="D8" s="97" t="s">
        <v>1265</v>
      </c>
      <c r="E8" s="245" t="s">
        <v>1266</v>
      </c>
      <c r="F8" s="97" t="s">
        <v>1267</v>
      </c>
      <c r="G8" s="245" t="s">
        <v>1315</v>
      </c>
      <c r="H8" s="245"/>
    </row>
    <row r="9" spans="1:9" x14ac:dyDescent="0.3">
      <c r="A9" s="270"/>
      <c r="B9" s="88">
        <v>110000</v>
      </c>
      <c r="C9" s="245"/>
      <c r="D9" s="97" t="s">
        <v>1268</v>
      </c>
      <c r="E9" s="245"/>
      <c r="F9" s="97" t="s">
        <v>1269</v>
      </c>
      <c r="G9" s="245"/>
      <c r="H9" s="245"/>
    </row>
    <row r="10" spans="1:9" x14ac:dyDescent="0.3">
      <c r="A10" s="270"/>
      <c r="B10" s="97" t="s">
        <v>1270</v>
      </c>
      <c r="C10" s="245" t="s">
        <v>1271</v>
      </c>
      <c r="D10" s="97" t="s">
        <v>1272</v>
      </c>
      <c r="E10" s="245" t="s">
        <v>1280</v>
      </c>
      <c r="F10" s="97" t="s">
        <v>1273</v>
      </c>
      <c r="G10" s="245" t="s">
        <v>1315</v>
      </c>
      <c r="H10" s="245"/>
    </row>
    <row r="11" spans="1:9" x14ac:dyDescent="0.3">
      <c r="A11" s="270"/>
      <c r="B11" s="88">
        <v>110000</v>
      </c>
      <c r="C11" s="245"/>
      <c r="D11" s="97" t="s">
        <v>1274</v>
      </c>
      <c r="E11" s="245"/>
      <c r="F11" s="97" t="s">
        <v>1275</v>
      </c>
      <c r="G11" s="245"/>
      <c r="H11" s="245"/>
    </row>
    <row r="12" spans="1:9" x14ac:dyDescent="0.3">
      <c r="A12" s="270"/>
      <c r="B12" s="105" t="s">
        <v>1276</v>
      </c>
      <c r="C12" s="240" t="s">
        <v>1277</v>
      </c>
      <c r="D12" s="97" t="s">
        <v>1278</v>
      </c>
      <c r="E12" s="245" t="s">
        <v>1280</v>
      </c>
      <c r="F12" s="97" t="s">
        <v>1281</v>
      </c>
      <c r="G12" s="240" t="s">
        <v>1438</v>
      </c>
      <c r="H12" s="105" t="s">
        <v>1313</v>
      </c>
      <c r="I12" s="261" t="s">
        <v>1439</v>
      </c>
    </row>
    <row r="13" spans="1:9" x14ac:dyDescent="0.3">
      <c r="A13" s="270"/>
      <c r="B13" s="106">
        <v>110000</v>
      </c>
      <c r="C13" s="240"/>
      <c r="D13" s="97" t="s">
        <v>1279</v>
      </c>
      <c r="E13" s="245"/>
      <c r="F13" s="97" t="s">
        <v>1262</v>
      </c>
      <c r="G13" s="240"/>
      <c r="H13" s="105" t="s">
        <v>1325</v>
      </c>
      <c r="I13" s="261"/>
    </row>
    <row r="14" spans="1:9" x14ac:dyDescent="0.3">
      <c r="A14" s="260" t="s">
        <v>1282</v>
      </c>
      <c r="B14" s="92" t="s">
        <v>1283</v>
      </c>
      <c r="C14" s="199" t="s">
        <v>1284</v>
      </c>
      <c r="D14" s="92" t="s">
        <v>1285</v>
      </c>
      <c r="E14" s="199" t="s">
        <v>1081</v>
      </c>
      <c r="F14" s="92" t="s">
        <v>1286</v>
      </c>
      <c r="G14" s="199" t="s">
        <v>1315</v>
      </c>
      <c r="H14" s="199"/>
    </row>
    <row r="15" spans="1:9" x14ac:dyDescent="0.3">
      <c r="A15" s="260"/>
      <c r="B15" s="93">
        <v>120000</v>
      </c>
      <c r="C15" s="199"/>
      <c r="D15" s="92" t="s">
        <v>1287</v>
      </c>
      <c r="E15" s="199"/>
      <c r="F15" s="92" t="s">
        <v>1288</v>
      </c>
      <c r="G15" s="199"/>
      <c r="H15" s="199"/>
    </row>
    <row r="16" spans="1:9" x14ac:dyDescent="0.3">
      <c r="A16" s="260"/>
      <c r="B16" s="92" t="s">
        <v>828</v>
      </c>
      <c r="C16" s="199" t="s">
        <v>829</v>
      </c>
      <c r="D16" s="92" t="s">
        <v>830</v>
      </c>
      <c r="E16" s="199" t="s">
        <v>1289</v>
      </c>
      <c r="F16" s="92" t="s">
        <v>1290</v>
      </c>
      <c r="G16" s="199" t="s">
        <v>1315</v>
      </c>
      <c r="H16" s="199"/>
    </row>
    <row r="17" spans="1:9" x14ac:dyDescent="0.3">
      <c r="A17" s="260"/>
      <c r="B17" s="93">
        <v>120000</v>
      </c>
      <c r="C17" s="199"/>
      <c r="D17" s="92" t="s">
        <v>1291</v>
      </c>
      <c r="E17" s="199"/>
      <c r="F17" s="92" t="s">
        <v>1292</v>
      </c>
      <c r="G17" s="199"/>
      <c r="H17" s="199"/>
    </row>
    <row r="18" spans="1:9" x14ac:dyDescent="0.3">
      <c r="A18" s="260"/>
      <c r="B18" s="92" t="s">
        <v>1293</v>
      </c>
      <c r="C18" s="199" t="s">
        <v>1294</v>
      </c>
      <c r="D18" s="92" t="s">
        <v>1295</v>
      </c>
      <c r="E18" s="199" t="s">
        <v>1296</v>
      </c>
      <c r="F18" s="92" t="s">
        <v>1306</v>
      </c>
      <c r="G18" s="199" t="s">
        <v>1315</v>
      </c>
      <c r="H18" s="199"/>
    </row>
    <row r="19" spans="1:9" x14ac:dyDescent="0.3">
      <c r="A19" s="260"/>
      <c r="B19" s="93">
        <v>110000</v>
      </c>
      <c r="C19" s="199"/>
      <c r="D19" s="92" t="s">
        <v>1297</v>
      </c>
      <c r="E19" s="199"/>
      <c r="F19" s="92" t="s">
        <v>1298</v>
      </c>
      <c r="G19" s="199"/>
      <c r="H19" s="199"/>
    </row>
    <row r="20" spans="1:9" x14ac:dyDescent="0.3">
      <c r="A20" s="260" t="s">
        <v>1299</v>
      </c>
      <c r="B20" s="92" t="s">
        <v>1300</v>
      </c>
      <c r="C20" s="199" t="s">
        <v>1301</v>
      </c>
      <c r="D20" s="92" t="s">
        <v>1302</v>
      </c>
      <c r="E20" s="199" t="s">
        <v>1296</v>
      </c>
      <c r="F20" s="92" t="s">
        <v>1303</v>
      </c>
      <c r="G20" s="199" t="s">
        <v>1315</v>
      </c>
      <c r="H20" s="199"/>
    </row>
    <row r="21" spans="1:9" x14ac:dyDescent="0.3">
      <c r="A21" s="260"/>
      <c r="B21" s="93">
        <v>90000</v>
      </c>
      <c r="C21" s="199"/>
      <c r="D21" s="92" t="s">
        <v>1304</v>
      </c>
      <c r="E21" s="199"/>
      <c r="F21" s="92" t="s">
        <v>1305</v>
      </c>
      <c r="G21" s="199"/>
      <c r="H21" s="199"/>
    </row>
    <row r="22" spans="1:9" x14ac:dyDescent="0.3">
      <c r="A22" s="260"/>
      <c r="B22" s="92" t="s">
        <v>1307</v>
      </c>
      <c r="C22" s="199" t="s">
        <v>1308</v>
      </c>
      <c r="D22" s="92" t="s">
        <v>1309</v>
      </c>
      <c r="E22" s="199" t="s">
        <v>1310</v>
      </c>
      <c r="F22" s="92" t="s">
        <v>1311</v>
      </c>
      <c r="G22" s="199" t="s">
        <v>1315</v>
      </c>
      <c r="H22" s="199"/>
    </row>
    <row r="23" spans="1:9" x14ac:dyDescent="0.3">
      <c r="A23" s="260"/>
      <c r="B23" s="93">
        <v>80000</v>
      </c>
      <c r="C23" s="199"/>
      <c r="D23" s="92" t="s">
        <v>1314</v>
      </c>
      <c r="E23" s="199"/>
      <c r="F23" s="92" t="s">
        <v>1312</v>
      </c>
      <c r="G23" s="199"/>
      <c r="H23" s="199"/>
    </row>
    <row r="24" spans="1:9" x14ac:dyDescent="0.3">
      <c r="A24" s="260" t="s">
        <v>1317</v>
      </c>
      <c r="B24" s="96" t="s">
        <v>1318</v>
      </c>
      <c r="C24" s="199" t="s">
        <v>1319</v>
      </c>
      <c r="D24" s="96" t="s">
        <v>1320</v>
      </c>
      <c r="E24" s="199" t="s">
        <v>1321</v>
      </c>
      <c r="F24" s="96" t="s">
        <v>1322</v>
      </c>
      <c r="G24" s="199" t="s">
        <v>28</v>
      </c>
      <c r="H24" s="199"/>
    </row>
    <row r="25" spans="1:9" x14ac:dyDescent="0.3">
      <c r="A25" s="260"/>
      <c r="B25" s="93">
        <v>110000</v>
      </c>
      <c r="C25" s="199"/>
      <c r="D25" s="96" t="s">
        <v>1323</v>
      </c>
      <c r="E25" s="199"/>
      <c r="F25" s="96" t="s">
        <v>1324</v>
      </c>
      <c r="G25" s="199"/>
      <c r="H25" s="199"/>
    </row>
    <row r="26" spans="1:9" x14ac:dyDescent="0.3">
      <c r="A26" s="267" t="s">
        <v>1326</v>
      </c>
      <c r="B26" s="98" t="s">
        <v>1327</v>
      </c>
      <c r="C26" s="264" t="s">
        <v>1328</v>
      </c>
      <c r="D26" s="99" t="s">
        <v>1329</v>
      </c>
      <c r="E26" s="266" t="s">
        <v>1330</v>
      </c>
      <c r="F26" s="99" t="s">
        <v>1331</v>
      </c>
      <c r="G26" s="199" t="s">
        <v>28</v>
      </c>
      <c r="H26" s="266"/>
      <c r="I26" s="94"/>
    </row>
    <row r="27" spans="1:9" x14ac:dyDescent="0.3">
      <c r="A27" s="268"/>
      <c r="B27" s="100">
        <v>100000</v>
      </c>
      <c r="C27" s="265"/>
      <c r="D27" s="99" t="s">
        <v>1332</v>
      </c>
      <c r="E27" s="266"/>
      <c r="F27" s="99" t="s">
        <v>1333</v>
      </c>
      <c r="G27" s="199"/>
      <c r="H27" s="266"/>
      <c r="I27" s="94"/>
    </row>
    <row r="28" spans="1:9" x14ac:dyDescent="0.3">
      <c r="A28" s="268"/>
      <c r="B28" s="98" t="s">
        <v>1334</v>
      </c>
      <c r="C28" s="264" t="s">
        <v>1335</v>
      </c>
      <c r="D28" s="99" t="s">
        <v>1336</v>
      </c>
      <c r="E28" s="266" t="s">
        <v>1337</v>
      </c>
      <c r="F28" s="99" t="s">
        <v>1338</v>
      </c>
      <c r="G28" s="199" t="s">
        <v>28</v>
      </c>
      <c r="H28" s="266"/>
      <c r="I28" s="262" t="s">
        <v>1339</v>
      </c>
    </row>
    <row r="29" spans="1:9" x14ac:dyDescent="0.3">
      <c r="A29" s="268"/>
      <c r="B29" s="100">
        <v>130000</v>
      </c>
      <c r="C29" s="265"/>
      <c r="D29" s="99" t="s">
        <v>1340</v>
      </c>
      <c r="E29" s="266"/>
      <c r="F29" s="99" t="s">
        <v>1341</v>
      </c>
      <c r="G29" s="199"/>
      <c r="H29" s="266"/>
      <c r="I29" s="263"/>
    </row>
    <row r="30" spans="1:9" x14ac:dyDescent="0.3">
      <c r="A30" s="268"/>
      <c r="B30" s="98" t="s">
        <v>1342</v>
      </c>
      <c r="C30" s="264" t="s">
        <v>1343</v>
      </c>
      <c r="D30" s="99" t="s">
        <v>1344</v>
      </c>
      <c r="E30" s="266" t="s">
        <v>1337</v>
      </c>
      <c r="F30" s="99" t="s">
        <v>1345</v>
      </c>
      <c r="G30" s="199" t="s">
        <v>28</v>
      </c>
      <c r="H30" s="266"/>
      <c r="I30" s="95"/>
    </row>
    <row r="31" spans="1:9" x14ac:dyDescent="0.3">
      <c r="A31" s="268"/>
      <c r="B31" s="100">
        <v>130000</v>
      </c>
      <c r="C31" s="265"/>
      <c r="D31" s="99" t="s">
        <v>1346</v>
      </c>
      <c r="E31" s="266"/>
      <c r="F31" s="99" t="s">
        <v>1341</v>
      </c>
      <c r="G31" s="199"/>
      <c r="H31" s="266"/>
      <c r="I31" s="95"/>
    </row>
    <row r="32" spans="1:9" x14ac:dyDescent="0.3">
      <c r="A32" s="268"/>
      <c r="B32" s="98" t="s">
        <v>1347</v>
      </c>
      <c r="C32" s="264" t="s">
        <v>1348</v>
      </c>
      <c r="D32" s="99" t="s">
        <v>1349</v>
      </c>
      <c r="E32" s="266" t="s">
        <v>1350</v>
      </c>
      <c r="F32" s="99" t="s">
        <v>1351</v>
      </c>
      <c r="G32" s="199" t="s">
        <v>28</v>
      </c>
      <c r="H32" s="266"/>
      <c r="I32" s="94"/>
    </row>
    <row r="33" spans="1:9" x14ac:dyDescent="0.3">
      <c r="A33" s="268"/>
      <c r="B33" s="100">
        <v>120000</v>
      </c>
      <c r="C33" s="265"/>
      <c r="D33" s="99" t="s">
        <v>1352</v>
      </c>
      <c r="E33" s="266"/>
      <c r="F33" s="99" t="s">
        <v>1333</v>
      </c>
      <c r="G33" s="199"/>
      <c r="H33" s="266"/>
      <c r="I33" s="94"/>
    </row>
    <row r="34" spans="1:9" x14ac:dyDescent="0.3">
      <c r="A34" s="268"/>
      <c r="B34" s="99" t="s">
        <v>1353</v>
      </c>
      <c r="C34" s="264" t="s">
        <v>1354</v>
      </c>
      <c r="D34" s="99" t="s">
        <v>1355</v>
      </c>
      <c r="E34" s="266" t="s">
        <v>1356</v>
      </c>
      <c r="F34" s="99" t="s">
        <v>1357</v>
      </c>
      <c r="G34" s="199" t="s">
        <v>28</v>
      </c>
      <c r="H34" s="266"/>
      <c r="I34" s="94"/>
    </row>
    <row r="35" spans="1:9" x14ac:dyDescent="0.3">
      <c r="A35" s="268"/>
      <c r="B35" s="101">
        <v>80000</v>
      </c>
      <c r="C35" s="265"/>
      <c r="D35" s="99" t="s">
        <v>1358</v>
      </c>
      <c r="E35" s="266"/>
      <c r="F35" s="99" t="s">
        <v>1359</v>
      </c>
      <c r="G35" s="199"/>
      <c r="H35" s="266"/>
      <c r="I35" s="94"/>
    </row>
    <row r="36" spans="1:9" x14ac:dyDescent="0.3">
      <c r="A36" s="268"/>
      <c r="B36" s="99" t="s">
        <v>1360</v>
      </c>
      <c r="C36" s="264" t="s">
        <v>1361</v>
      </c>
      <c r="D36" s="99" t="s">
        <v>1362</v>
      </c>
      <c r="E36" s="266" t="s">
        <v>1356</v>
      </c>
      <c r="F36" s="99" t="s">
        <v>1363</v>
      </c>
      <c r="G36" s="199" t="s">
        <v>28</v>
      </c>
      <c r="H36" s="266"/>
      <c r="I36" s="94"/>
    </row>
    <row r="37" spans="1:9" x14ac:dyDescent="0.3">
      <c r="A37" s="268"/>
      <c r="B37" s="101">
        <v>120000</v>
      </c>
      <c r="C37" s="265"/>
      <c r="D37" s="99" t="s">
        <v>1364</v>
      </c>
      <c r="E37" s="266"/>
      <c r="F37" s="99" t="s">
        <v>1365</v>
      </c>
      <c r="G37" s="199"/>
      <c r="H37" s="266"/>
      <c r="I37" s="94"/>
    </row>
    <row r="38" spans="1:9" x14ac:dyDescent="0.3">
      <c r="A38" s="268"/>
      <c r="B38" s="99" t="s">
        <v>1366</v>
      </c>
      <c r="C38" s="264" t="s">
        <v>1367</v>
      </c>
      <c r="D38" s="99" t="s">
        <v>1368</v>
      </c>
      <c r="E38" s="266" t="s">
        <v>1369</v>
      </c>
      <c r="F38" s="99" t="s">
        <v>1370</v>
      </c>
      <c r="G38" s="199" t="s">
        <v>28</v>
      </c>
      <c r="H38" s="266"/>
      <c r="I38" s="94"/>
    </row>
    <row r="39" spans="1:9" x14ac:dyDescent="0.3">
      <c r="A39" s="269"/>
      <c r="B39" s="101">
        <v>140000</v>
      </c>
      <c r="C39" s="265"/>
      <c r="D39" s="99" t="s">
        <v>1371</v>
      </c>
      <c r="E39" s="266"/>
      <c r="F39" s="99" t="s">
        <v>1372</v>
      </c>
      <c r="G39" s="199"/>
      <c r="H39" s="266"/>
      <c r="I39" s="94"/>
    </row>
    <row r="40" spans="1:9" x14ac:dyDescent="0.3">
      <c r="A40" s="260" t="s">
        <v>1373</v>
      </c>
      <c r="B40" s="107" t="s">
        <v>1374</v>
      </c>
      <c r="C40" s="199" t="s">
        <v>1375</v>
      </c>
      <c r="D40" s="107" t="s">
        <v>1376</v>
      </c>
      <c r="E40" s="199" t="s">
        <v>1377</v>
      </c>
      <c r="F40" s="107" t="s">
        <v>65</v>
      </c>
      <c r="G40" s="199" t="s">
        <v>28</v>
      </c>
      <c r="H40" s="107" t="s">
        <v>1402</v>
      </c>
      <c r="I40" s="256" t="s">
        <v>1439</v>
      </c>
    </row>
    <row r="41" spans="1:9" x14ac:dyDescent="0.3">
      <c r="A41" s="260"/>
      <c r="B41" s="93">
        <v>121000</v>
      </c>
      <c r="C41" s="199"/>
      <c r="D41" s="107" t="s">
        <v>1378</v>
      </c>
      <c r="E41" s="199"/>
      <c r="F41" s="107" t="s">
        <v>36</v>
      </c>
      <c r="G41" s="199"/>
      <c r="H41" s="107" t="s">
        <v>1403</v>
      </c>
      <c r="I41" s="256"/>
    </row>
    <row r="42" spans="1:9" x14ac:dyDescent="0.3">
      <c r="A42" s="260"/>
      <c r="B42" s="107" t="s">
        <v>1379</v>
      </c>
      <c r="C42" s="199" t="s">
        <v>1380</v>
      </c>
      <c r="D42" s="107" t="s">
        <v>1381</v>
      </c>
      <c r="E42" s="199" t="s">
        <v>1382</v>
      </c>
      <c r="F42" s="107" t="s">
        <v>65</v>
      </c>
      <c r="G42" s="199" t="s">
        <v>28</v>
      </c>
      <c r="H42" s="199"/>
    </row>
    <row r="43" spans="1:9" x14ac:dyDescent="0.3">
      <c r="A43" s="260"/>
      <c r="B43" s="93">
        <v>110000</v>
      </c>
      <c r="C43" s="199"/>
      <c r="D43" s="107" t="s">
        <v>1383</v>
      </c>
      <c r="E43" s="199"/>
      <c r="F43" s="107" t="s">
        <v>36</v>
      </c>
      <c r="G43" s="199"/>
      <c r="H43" s="199"/>
    </row>
    <row r="44" spans="1:9" x14ac:dyDescent="0.3">
      <c r="A44" s="260"/>
      <c r="B44" s="107" t="s">
        <v>1384</v>
      </c>
      <c r="C44" s="199" t="s">
        <v>1385</v>
      </c>
      <c r="D44" s="107" t="s">
        <v>1386</v>
      </c>
      <c r="E44" s="199" t="s">
        <v>1108</v>
      </c>
      <c r="F44" s="107" t="s">
        <v>20</v>
      </c>
      <c r="G44" s="199" t="s">
        <v>28</v>
      </c>
      <c r="H44" s="199"/>
    </row>
    <row r="45" spans="1:9" x14ac:dyDescent="0.3">
      <c r="A45" s="260"/>
      <c r="B45" s="93">
        <v>110000</v>
      </c>
      <c r="C45" s="199"/>
      <c r="D45" s="107" t="s">
        <v>1387</v>
      </c>
      <c r="E45" s="199"/>
      <c r="F45" s="107" t="s">
        <v>1388</v>
      </c>
      <c r="G45" s="199"/>
      <c r="H45" s="199"/>
    </row>
    <row r="46" spans="1:9" x14ac:dyDescent="0.3">
      <c r="A46" s="257" t="s">
        <v>1389</v>
      </c>
      <c r="B46" s="96" t="s">
        <v>1404</v>
      </c>
      <c r="C46" s="206" t="s">
        <v>1390</v>
      </c>
      <c r="D46" s="96" t="s">
        <v>1391</v>
      </c>
      <c r="E46" s="199" t="s">
        <v>1081</v>
      </c>
      <c r="F46" s="96" t="s">
        <v>1392</v>
      </c>
      <c r="G46" s="199" t="s">
        <v>28</v>
      </c>
      <c r="H46" s="199"/>
    </row>
    <row r="47" spans="1:9" x14ac:dyDescent="0.3">
      <c r="A47" s="259"/>
      <c r="B47" s="93">
        <v>120000</v>
      </c>
      <c r="C47" s="208"/>
      <c r="D47" s="96" t="s">
        <v>1393</v>
      </c>
      <c r="E47" s="199"/>
      <c r="F47" s="96" t="s">
        <v>1394</v>
      </c>
      <c r="G47" s="199"/>
      <c r="H47" s="199"/>
    </row>
    <row r="48" spans="1:9" x14ac:dyDescent="0.3">
      <c r="A48" s="259"/>
      <c r="B48" s="96" t="s">
        <v>1395</v>
      </c>
      <c r="C48" s="206" t="s">
        <v>1396</v>
      </c>
      <c r="D48" s="96" t="s">
        <v>1397</v>
      </c>
      <c r="E48" s="199" t="s">
        <v>1243</v>
      </c>
      <c r="F48" s="96" t="s">
        <v>1398</v>
      </c>
      <c r="G48" s="199" t="s">
        <v>28</v>
      </c>
      <c r="H48" s="199"/>
    </row>
    <row r="49" spans="1:8" x14ac:dyDescent="0.3">
      <c r="A49" s="259"/>
      <c r="B49" s="93">
        <v>120000</v>
      </c>
      <c r="C49" s="208"/>
      <c r="D49" s="96" t="s">
        <v>1399</v>
      </c>
      <c r="E49" s="199"/>
      <c r="F49" s="96" t="s">
        <v>1269</v>
      </c>
      <c r="G49" s="199"/>
      <c r="H49" s="199"/>
    </row>
    <row r="50" spans="1:8" x14ac:dyDescent="0.3">
      <c r="A50" s="259"/>
      <c r="B50" s="96" t="s">
        <v>1113</v>
      </c>
      <c r="C50" s="206" t="s">
        <v>1118</v>
      </c>
      <c r="D50" s="96" t="s">
        <v>1114</v>
      </c>
      <c r="E50" s="199" t="s">
        <v>1081</v>
      </c>
      <c r="F50" s="96" t="s">
        <v>1400</v>
      </c>
      <c r="G50" s="199" t="s">
        <v>28</v>
      </c>
      <c r="H50" s="199"/>
    </row>
    <row r="51" spans="1:8" x14ac:dyDescent="0.3">
      <c r="A51" s="258"/>
      <c r="B51" s="93">
        <v>80000</v>
      </c>
      <c r="C51" s="208"/>
      <c r="D51" s="96" t="s">
        <v>1116</v>
      </c>
      <c r="E51" s="199"/>
      <c r="F51" s="96" t="s">
        <v>1401</v>
      </c>
      <c r="G51" s="199"/>
      <c r="H51" s="199"/>
    </row>
    <row r="52" spans="1:8" x14ac:dyDescent="0.3">
      <c r="A52" s="257" t="s">
        <v>1405</v>
      </c>
      <c r="B52" s="107" t="s">
        <v>1406</v>
      </c>
      <c r="C52" s="206" t="s">
        <v>1407</v>
      </c>
      <c r="D52" s="107" t="s">
        <v>1408</v>
      </c>
      <c r="E52" s="199" t="s">
        <v>1409</v>
      </c>
      <c r="F52" s="107" t="s">
        <v>1410</v>
      </c>
      <c r="G52" s="199" t="s">
        <v>28</v>
      </c>
      <c r="H52" s="199"/>
    </row>
    <row r="53" spans="1:8" x14ac:dyDescent="0.3">
      <c r="A53" s="259"/>
      <c r="B53" s="93">
        <v>110000</v>
      </c>
      <c r="C53" s="208"/>
      <c r="D53" s="107" t="s">
        <v>1411</v>
      </c>
      <c r="E53" s="199"/>
      <c r="F53" s="107" t="s">
        <v>1412</v>
      </c>
      <c r="G53" s="199"/>
      <c r="H53" s="199"/>
    </row>
    <row r="54" spans="1:8" x14ac:dyDescent="0.3">
      <c r="A54" s="259"/>
      <c r="B54" s="107" t="s">
        <v>1413</v>
      </c>
      <c r="C54" s="206" t="s">
        <v>1414</v>
      </c>
      <c r="D54" s="107" t="s">
        <v>1415</v>
      </c>
      <c r="E54" s="199" t="s">
        <v>123</v>
      </c>
      <c r="F54" s="107" t="s">
        <v>1137</v>
      </c>
      <c r="G54" s="199" t="s">
        <v>28</v>
      </c>
      <c r="H54" s="199"/>
    </row>
    <row r="55" spans="1:8" x14ac:dyDescent="0.3">
      <c r="A55" s="259"/>
      <c r="B55" s="93">
        <v>110000</v>
      </c>
      <c r="C55" s="208"/>
      <c r="D55" s="107" t="s">
        <v>1416</v>
      </c>
      <c r="E55" s="199"/>
      <c r="F55" s="107" t="s">
        <v>1417</v>
      </c>
      <c r="G55" s="199"/>
      <c r="H55" s="199"/>
    </row>
    <row r="56" spans="1:8" x14ac:dyDescent="0.3">
      <c r="A56" s="259"/>
      <c r="B56" s="107" t="s">
        <v>1418</v>
      </c>
      <c r="C56" s="206" t="s">
        <v>1419</v>
      </c>
      <c r="D56" s="107" t="s">
        <v>1420</v>
      </c>
      <c r="E56" s="199" t="s">
        <v>1421</v>
      </c>
      <c r="F56" s="107" t="s">
        <v>1422</v>
      </c>
      <c r="G56" s="199" t="s">
        <v>28</v>
      </c>
      <c r="H56" s="199"/>
    </row>
    <row r="57" spans="1:8" x14ac:dyDescent="0.3">
      <c r="A57" s="259"/>
      <c r="B57" s="93">
        <v>60000</v>
      </c>
      <c r="C57" s="208"/>
      <c r="D57" s="107" t="s">
        <v>1423</v>
      </c>
      <c r="E57" s="199"/>
      <c r="F57" s="107" t="s">
        <v>1424</v>
      </c>
      <c r="G57" s="199"/>
      <c r="H57" s="199"/>
    </row>
    <row r="58" spans="1:8" x14ac:dyDescent="0.3">
      <c r="A58" s="259"/>
      <c r="B58" s="107" t="s">
        <v>1425</v>
      </c>
      <c r="C58" s="206" t="s">
        <v>1426</v>
      </c>
      <c r="D58" s="107" t="s">
        <v>1427</v>
      </c>
      <c r="E58" s="199" t="s">
        <v>1428</v>
      </c>
      <c r="F58" s="107" t="s">
        <v>1429</v>
      </c>
      <c r="G58" s="199" t="s">
        <v>28</v>
      </c>
      <c r="H58" s="199"/>
    </row>
    <row r="59" spans="1:8" x14ac:dyDescent="0.3">
      <c r="A59" s="258"/>
      <c r="B59" s="93">
        <v>170000</v>
      </c>
      <c r="C59" s="208"/>
      <c r="D59" s="107" t="s">
        <v>1430</v>
      </c>
      <c r="E59" s="199"/>
      <c r="F59" s="107" t="s">
        <v>1431</v>
      </c>
      <c r="G59" s="199"/>
      <c r="H59" s="199"/>
    </row>
    <row r="60" spans="1:8" x14ac:dyDescent="0.3">
      <c r="A60" s="260" t="s">
        <v>1440</v>
      </c>
      <c r="B60" s="107" t="s">
        <v>1432</v>
      </c>
      <c r="C60" s="206" t="s">
        <v>1433</v>
      </c>
      <c r="D60" s="107" t="s">
        <v>1434</v>
      </c>
      <c r="E60" s="199" t="s">
        <v>1081</v>
      </c>
      <c r="F60" s="107" t="s">
        <v>1435</v>
      </c>
      <c r="G60" s="199" t="s">
        <v>28</v>
      </c>
      <c r="H60" s="199"/>
    </row>
    <row r="61" spans="1:8" x14ac:dyDescent="0.3">
      <c r="A61" s="260"/>
      <c r="B61" s="93">
        <v>90000</v>
      </c>
      <c r="C61" s="208"/>
      <c r="D61" s="107" t="s">
        <v>1436</v>
      </c>
      <c r="E61" s="199"/>
      <c r="F61" s="107" t="s">
        <v>1437</v>
      </c>
      <c r="G61" s="199"/>
      <c r="H61" s="199"/>
    </row>
    <row r="62" spans="1:8" x14ac:dyDescent="0.3">
      <c r="A62" s="257" t="s">
        <v>1441</v>
      </c>
      <c r="B62" s="107" t="s">
        <v>1442</v>
      </c>
      <c r="C62" s="206" t="s">
        <v>1443</v>
      </c>
      <c r="D62" s="107" t="s">
        <v>1444</v>
      </c>
      <c r="E62" s="199" t="s">
        <v>1445</v>
      </c>
      <c r="F62" s="107" t="s">
        <v>1446</v>
      </c>
      <c r="G62" s="199" t="s">
        <v>28</v>
      </c>
      <c r="H62" s="199"/>
    </row>
    <row r="63" spans="1:8" x14ac:dyDescent="0.3">
      <c r="A63" s="258"/>
      <c r="B63" s="93">
        <v>120000</v>
      </c>
      <c r="C63" s="208"/>
      <c r="D63" s="107" t="s">
        <v>1447</v>
      </c>
      <c r="E63" s="199"/>
      <c r="F63" s="107" t="s">
        <v>1448</v>
      </c>
      <c r="G63" s="199"/>
      <c r="H63" s="199"/>
    </row>
    <row r="64" spans="1:8" x14ac:dyDescent="0.3">
      <c r="A64" s="257" t="s">
        <v>1449</v>
      </c>
      <c r="B64" s="107" t="s">
        <v>1450</v>
      </c>
      <c r="C64" s="206" t="s">
        <v>1451</v>
      </c>
      <c r="D64" s="107" t="s">
        <v>1452</v>
      </c>
      <c r="E64" s="199" t="s">
        <v>1453</v>
      </c>
      <c r="F64" s="107" t="s">
        <v>1454</v>
      </c>
      <c r="G64" s="199" t="s">
        <v>28</v>
      </c>
      <c r="H64" s="199"/>
    </row>
    <row r="65" spans="1:9" x14ac:dyDescent="0.3">
      <c r="A65" s="259"/>
      <c r="B65" s="93">
        <v>130000</v>
      </c>
      <c r="C65" s="208"/>
      <c r="D65" s="107" t="s">
        <v>1455</v>
      </c>
      <c r="E65" s="199"/>
      <c r="F65" s="107" t="s">
        <v>1269</v>
      </c>
      <c r="G65" s="199"/>
      <c r="H65" s="199"/>
    </row>
    <row r="66" spans="1:9" x14ac:dyDescent="0.3">
      <c r="A66" s="259"/>
      <c r="B66" s="107" t="s">
        <v>1456</v>
      </c>
      <c r="C66" s="206" t="s">
        <v>1457</v>
      </c>
      <c r="D66" s="107" t="s">
        <v>1458</v>
      </c>
      <c r="E66" s="199" t="s">
        <v>1459</v>
      </c>
      <c r="F66" s="107" t="s">
        <v>1460</v>
      </c>
      <c r="G66" s="199" t="s">
        <v>28</v>
      </c>
      <c r="H66" s="199"/>
    </row>
    <row r="67" spans="1:9" x14ac:dyDescent="0.3">
      <c r="A67" s="259"/>
      <c r="B67" s="93">
        <v>90000</v>
      </c>
      <c r="C67" s="208"/>
      <c r="D67" s="107" t="s">
        <v>1461</v>
      </c>
      <c r="E67" s="199"/>
      <c r="F67" s="107" t="s">
        <v>1462</v>
      </c>
      <c r="G67" s="199"/>
      <c r="H67" s="199"/>
    </row>
    <row r="68" spans="1:9" x14ac:dyDescent="0.3">
      <c r="A68" s="259"/>
      <c r="B68" s="107" t="s">
        <v>1463</v>
      </c>
      <c r="C68" s="206" t="s">
        <v>1464</v>
      </c>
      <c r="D68" s="107" t="s">
        <v>1465</v>
      </c>
      <c r="E68" s="199" t="s">
        <v>123</v>
      </c>
      <c r="F68" s="107" t="s">
        <v>1466</v>
      </c>
      <c r="G68" s="199" t="s">
        <v>28</v>
      </c>
      <c r="H68" s="199"/>
    </row>
    <row r="69" spans="1:9" x14ac:dyDescent="0.3">
      <c r="A69" s="258"/>
      <c r="B69" s="93">
        <v>90000</v>
      </c>
      <c r="C69" s="208"/>
      <c r="D69" s="107" t="s">
        <v>1467</v>
      </c>
      <c r="E69" s="199"/>
      <c r="F69" s="107" t="s">
        <v>1468</v>
      </c>
      <c r="G69" s="199"/>
      <c r="H69" s="199"/>
    </row>
    <row r="70" spans="1:9" x14ac:dyDescent="0.3">
      <c r="A70" s="257" t="s">
        <v>1469</v>
      </c>
      <c r="B70" s="107" t="s">
        <v>1470</v>
      </c>
      <c r="C70" s="206" t="s">
        <v>1471</v>
      </c>
      <c r="D70" s="107" t="s">
        <v>1472</v>
      </c>
      <c r="E70" s="199" t="s">
        <v>1473</v>
      </c>
      <c r="F70" s="107" t="s">
        <v>65</v>
      </c>
      <c r="G70" s="199" t="s">
        <v>28</v>
      </c>
      <c r="H70" s="199"/>
      <c r="I70" s="109"/>
    </row>
    <row r="71" spans="1:9" x14ac:dyDescent="0.3">
      <c r="A71" s="258"/>
      <c r="B71" s="93">
        <v>110000</v>
      </c>
      <c r="C71" s="208"/>
      <c r="D71" s="107" t="s">
        <v>1489</v>
      </c>
      <c r="E71" s="199"/>
      <c r="F71" s="107" t="s">
        <v>1462</v>
      </c>
      <c r="G71" s="199"/>
      <c r="H71" s="199"/>
      <c r="I71" s="109"/>
    </row>
    <row r="72" spans="1:9" x14ac:dyDescent="0.3">
      <c r="A72" s="276" t="s">
        <v>1474</v>
      </c>
      <c r="B72" s="107" t="s">
        <v>1475</v>
      </c>
      <c r="C72" s="206" t="s">
        <v>1476</v>
      </c>
      <c r="D72" s="107" t="s">
        <v>1477</v>
      </c>
      <c r="E72" s="199" t="s">
        <v>1478</v>
      </c>
      <c r="F72" s="107" t="s">
        <v>1479</v>
      </c>
      <c r="G72" s="199" t="s">
        <v>28</v>
      </c>
      <c r="H72" s="199"/>
      <c r="I72" s="271" t="s">
        <v>1480</v>
      </c>
    </row>
    <row r="73" spans="1:9" x14ac:dyDescent="0.3">
      <c r="A73" s="277"/>
      <c r="B73" s="93">
        <v>120000</v>
      </c>
      <c r="C73" s="208"/>
      <c r="D73" s="107" t="s">
        <v>1481</v>
      </c>
      <c r="E73" s="199"/>
      <c r="F73" s="107" t="s">
        <v>1462</v>
      </c>
      <c r="G73" s="199"/>
      <c r="H73" s="199"/>
      <c r="I73" s="272"/>
    </row>
    <row r="74" spans="1:9" x14ac:dyDescent="0.3">
      <c r="A74" s="277"/>
      <c r="B74" s="108" t="s">
        <v>1482</v>
      </c>
      <c r="C74" s="273" t="s">
        <v>1483</v>
      </c>
      <c r="D74" s="108" t="s">
        <v>1484</v>
      </c>
      <c r="E74" s="275" t="s">
        <v>1485</v>
      </c>
      <c r="F74" s="108" t="s">
        <v>1486</v>
      </c>
      <c r="G74" s="275"/>
      <c r="H74" s="108" t="s">
        <v>1230</v>
      </c>
      <c r="I74" s="102" t="s">
        <v>1233</v>
      </c>
    </row>
    <row r="75" spans="1:9" x14ac:dyDescent="0.3">
      <c r="A75" s="278"/>
      <c r="B75" s="104">
        <v>143000</v>
      </c>
      <c r="C75" s="274"/>
      <c r="D75" s="108" t="s">
        <v>1487</v>
      </c>
      <c r="E75" s="275"/>
      <c r="F75" s="108" t="s">
        <v>1488</v>
      </c>
      <c r="G75" s="275"/>
      <c r="H75" s="108" t="s">
        <v>1325</v>
      </c>
      <c r="I75" s="103"/>
    </row>
  </sheetData>
  <mergeCells count="164"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F55" sqref="F55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279" t="s">
        <v>201</v>
      </c>
      <c r="B2" s="7" t="s">
        <v>179</v>
      </c>
      <c r="C2" s="246" t="s">
        <v>180</v>
      </c>
      <c r="D2" s="7" t="s">
        <v>181</v>
      </c>
      <c r="E2" s="246" t="s">
        <v>183</v>
      </c>
      <c r="F2" s="7" t="s">
        <v>185</v>
      </c>
      <c r="G2" s="246" t="s">
        <v>28</v>
      </c>
      <c r="I2" s="3" t="s">
        <v>174</v>
      </c>
    </row>
    <row r="3" spans="1:9" x14ac:dyDescent="0.3">
      <c r="A3" s="280"/>
      <c r="B3" s="88">
        <v>110000</v>
      </c>
      <c r="C3" s="247"/>
      <c r="D3" s="7" t="s">
        <v>182</v>
      </c>
      <c r="E3" s="247"/>
      <c r="F3" s="7"/>
      <c r="G3" s="247"/>
    </row>
    <row r="4" spans="1:9" x14ac:dyDescent="0.3">
      <c r="A4" s="280"/>
      <c r="B4" s="7" t="s">
        <v>186</v>
      </c>
      <c r="C4" s="245" t="s">
        <v>187</v>
      </c>
      <c r="D4" s="7" t="s">
        <v>188</v>
      </c>
      <c r="E4" s="245" t="s">
        <v>190</v>
      </c>
      <c r="F4" s="7" t="s">
        <v>191</v>
      </c>
      <c r="G4" s="246" t="s">
        <v>28</v>
      </c>
    </row>
    <row r="5" spans="1:9" x14ac:dyDescent="0.3">
      <c r="A5" s="280"/>
      <c r="B5" s="88">
        <v>120000</v>
      </c>
      <c r="C5" s="245"/>
      <c r="D5" s="7" t="s">
        <v>189</v>
      </c>
      <c r="E5" s="245"/>
      <c r="F5" s="7" t="s">
        <v>192</v>
      </c>
      <c r="G5" s="247"/>
    </row>
    <row r="6" spans="1:9" x14ac:dyDescent="0.3">
      <c r="A6" s="280"/>
      <c r="B6" s="7" t="s">
        <v>193</v>
      </c>
      <c r="C6" s="245" t="s">
        <v>194</v>
      </c>
      <c r="D6" s="7" t="s">
        <v>195</v>
      </c>
      <c r="E6" s="245" t="s">
        <v>198</v>
      </c>
      <c r="F6" s="7" t="s">
        <v>199</v>
      </c>
      <c r="G6" s="246" t="s">
        <v>28</v>
      </c>
    </row>
    <row r="7" spans="1:9" x14ac:dyDescent="0.3">
      <c r="A7" s="281"/>
      <c r="B7" s="88">
        <v>100000</v>
      </c>
      <c r="C7" s="245"/>
      <c r="D7" s="7" t="s">
        <v>196</v>
      </c>
      <c r="E7" s="245"/>
      <c r="F7" s="7" t="s">
        <v>200</v>
      </c>
      <c r="G7" s="247"/>
    </row>
    <row r="8" spans="1:9" x14ac:dyDescent="0.3">
      <c r="A8" s="279" t="s">
        <v>202</v>
      </c>
      <c r="B8" s="7" t="s">
        <v>203</v>
      </c>
      <c r="C8" s="245" t="s">
        <v>205</v>
      </c>
      <c r="D8" s="7" t="s">
        <v>204</v>
      </c>
      <c r="E8" s="245" t="s">
        <v>207</v>
      </c>
      <c r="F8" s="7" t="s">
        <v>216</v>
      </c>
      <c r="G8" s="246" t="s">
        <v>28</v>
      </c>
    </row>
    <row r="9" spans="1:9" x14ac:dyDescent="0.3">
      <c r="A9" s="281"/>
      <c r="B9" s="88">
        <v>120000</v>
      </c>
      <c r="C9" s="245"/>
      <c r="D9" s="7" t="s">
        <v>206</v>
      </c>
      <c r="E9" s="245"/>
      <c r="F9" s="7" t="s">
        <v>208</v>
      </c>
      <c r="G9" s="247"/>
    </row>
    <row r="10" spans="1:9" x14ac:dyDescent="0.3">
      <c r="A10" s="270" t="s">
        <v>210</v>
      </c>
      <c r="B10" s="70" t="s">
        <v>211</v>
      </c>
      <c r="C10" s="245" t="s">
        <v>212</v>
      </c>
      <c r="D10" s="70" t="s">
        <v>214</v>
      </c>
      <c r="E10" s="245" t="s">
        <v>215</v>
      </c>
      <c r="F10" s="70" t="s">
        <v>218</v>
      </c>
      <c r="G10" s="246" t="s">
        <v>28</v>
      </c>
    </row>
    <row r="11" spans="1:9" x14ac:dyDescent="0.3">
      <c r="A11" s="270"/>
      <c r="B11" s="88">
        <v>120000</v>
      </c>
      <c r="C11" s="245"/>
      <c r="D11" s="70" t="s">
        <v>213</v>
      </c>
      <c r="E11" s="245"/>
      <c r="F11" s="70" t="s">
        <v>217</v>
      </c>
      <c r="G11" s="247"/>
    </row>
    <row r="12" spans="1:9" x14ac:dyDescent="0.3">
      <c r="A12" s="279" t="s">
        <v>94</v>
      </c>
      <c r="B12" s="70" t="s">
        <v>1021</v>
      </c>
      <c r="C12" s="245" t="s">
        <v>1022</v>
      </c>
      <c r="D12" s="70" t="s">
        <v>1023</v>
      </c>
      <c r="E12" s="245" t="s">
        <v>143</v>
      </c>
      <c r="F12" s="70" t="s">
        <v>1024</v>
      </c>
      <c r="G12" s="246" t="s">
        <v>28</v>
      </c>
    </row>
    <row r="13" spans="1:9" x14ac:dyDescent="0.3">
      <c r="A13" s="281"/>
      <c r="B13" s="88">
        <v>100000</v>
      </c>
      <c r="C13" s="245"/>
      <c r="D13" s="70" t="s">
        <v>1025</v>
      </c>
      <c r="E13" s="245"/>
      <c r="F13" s="70" t="s">
        <v>10</v>
      </c>
      <c r="G13" s="247"/>
    </row>
    <row r="14" spans="1:9" x14ac:dyDescent="0.3">
      <c r="A14" s="279" t="s">
        <v>1026</v>
      </c>
      <c r="B14" s="70" t="s">
        <v>53</v>
      </c>
      <c r="C14" s="245" t="s">
        <v>55</v>
      </c>
      <c r="D14" s="70" t="s">
        <v>56</v>
      </c>
      <c r="E14" s="245" t="s">
        <v>43</v>
      </c>
      <c r="F14" s="70" t="s">
        <v>1027</v>
      </c>
      <c r="G14" s="246" t="s">
        <v>28</v>
      </c>
    </row>
    <row r="15" spans="1:9" x14ac:dyDescent="0.3">
      <c r="A15" s="280"/>
      <c r="B15" s="88">
        <v>120000</v>
      </c>
      <c r="C15" s="245"/>
      <c r="D15" s="70" t="s">
        <v>57</v>
      </c>
      <c r="E15" s="245"/>
      <c r="F15" s="70" t="s">
        <v>1028</v>
      </c>
      <c r="G15" s="247"/>
    </row>
    <row r="16" spans="1:9" x14ac:dyDescent="0.3">
      <c r="A16" s="280"/>
      <c r="B16" s="70" t="s">
        <v>1029</v>
      </c>
      <c r="C16" s="245" t="s">
        <v>1030</v>
      </c>
      <c r="D16" s="70" t="s">
        <v>1031</v>
      </c>
      <c r="E16" s="245" t="s">
        <v>123</v>
      </c>
      <c r="F16" s="70" t="s">
        <v>1032</v>
      </c>
      <c r="G16" s="246" t="s">
        <v>28</v>
      </c>
    </row>
    <row r="17" spans="1:7" x14ac:dyDescent="0.3">
      <c r="A17" s="281"/>
      <c r="B17" s="88">
        <v>90000</v>
      </c>
      <c r="C17" s="245"/>
      <c r="D17" s="70" t="s">
        <v>1033</v>
      </c>
      <c r="E17" s="245"/>
      <c r="F17" s="70" t="s">
        <v>1034</v>
      </c>
      <c r="G17" s="247"/>
    </row>
    <row r="18" spans="1:7" x14ac:dyDescent="0.3">
      <c r="A18" s="285" t="s">
        <v>1035</v>
      </c>
      <c r="B18" s="71" t="s">
        <v>1036</v>
      </c>
      <c r="C18" s="284" t="s">
        <v>1037</v>
      </c>
      <c r="D18" s="71" t="s">
        <v>1038</v>
      </c>
      <c r="E18" s="284" t="s">
        <v>1039</v>
      </c>
      <c r="F18" s="71" t="s">
        <v>1040</v>
      </c>
      <c r="G18" s="282" t="s">
        <v>28</v>
      </c>
    </row>
    <row r="19" spans="1:7" x14ac:dyDescent="0.3">
      <c r="A19" s="285"/>
      <c r="B19" s="89">
        <v>100000</v>
      </c>
      <c r="C19" s="284"/>
      <c r="D19" s="71" t="s">
        <v>1047</v>
      </c>
      <c r="E19" s="284"/>
      <c r="F19" s="71" t="s">
        <v>1041</v>
      </c>
      <c r="G19" s="283"/>
    </row>
    <row r="20" spans="1:7" x14ac:dyDescent="0.3">
      <c r="A20" s="286" t="s">
        <v>1042</v>
      </c>
      <c r="B20" s="71" t="s">
        <v>1043</v>
      </c>
      <c r="C20" s="284" t="s">
        <v>1044</v>
      </c>
      <c r="D20" s="71" t="s">
        <v>1045</v>
      </c>
      <c r="E20" s="284" t="s">
        <v>1039</v>
      </c>
      <c r="F20" s="71" t="s">
        <v>116</v>
      </c>
      <c r="G20" s="282" t="s">
        <v>28</v>
      </c>
    </row>
    <row r="21" spans="1:7" x14ac:dyDescent="0.3">
      <c r="A21" s="287"/>
      <c r="B21" s="89">
        <v>80000</v>
      </c>
      <c r="C21" s="284"/>
      <c r="D21" s="71" t="s">
        <v>1046</v>
      </c>
      <c r="E21" s="284"/>
      <c r="F21" s="71" t="s">
        <v>1041</v>
      </c>
      <c r="G21" s="283"/>
    </row>
    <row r="22" spans="1:7" x14ac:dyDescent="0.3">
      <c r="A22" s="286" t="s">
        <v>1048</v>
      </c>
      <c r="B22" s="71" t="s">
        <v>1049</v>
      </c>
      <c r="C22" s="284" t="s">
        <v>1050</v>
      </c>
      <c r="D22" s="71" t="s">
        <v>1051</v>
      </c>
      <c r="E22" s="282" t="s">
        <v>1052</v>
      </c>
      <c r="F22" s="71" t="s">
        <v>1053</v>
      </c>
      <c r="G22" s="282" t="s">
        <v>28</v>
      </c>
    </row>
    <row r="23" spans="1:7" x14ac:dyDescent="0.3">
      <c r="A23" s="287"/>
      <c r="B23" s="89">
        <v>300000</v>
      </c>
      <c r="C23" s="284"/>
      <c r="D23" s="71" t="s">
        <v>1054</v>
      </c>
      <c r="E23" s="283"/>
      <c r="F23" s="71" t="s">
        <v>1055</v>
      </c>
      <c r="G23" s="283"/>
    </row>
    <row r="24" spans="1:7" x14ac:dyDescent="0.3">
      <c r="A24" s="287"/>
      <c r="B24" s="71" t="s">
        <v>1056</v>
      </c>
      <c r="C24" s="284" t="s">
        <v>1057</v>
      </c>
      <c r="D24" s="71" t="s">
        <v>1058</v>
      </c>
      <c r="E24" s="284" t="s">
        <v>1059</v>
      </c>
      <c r="F24" s="71" t="s">
        <v>1060</v>
      </c>
      <c r="G24" s="282" t="s">
        <v>28</v>
      </c>
    </row>
    <row r="25" spans="1:7" x14ac:dyDescent="0.3">
      <c r="A25" s="288"/>
      <c r="B25" s="89">
        <v>80000</v>
      </c>
      <c r="C25" s="284"/>
      <c r="D25" s="71" t="s">
        <v>1061</v>
      </c>
      <c r="E25" s="284"/>
      <c r="F25" s="71" t="s">
        <v>1062</v>
      </c>
      <c r="G25" s="283"/>
    </row>
    <row r="26" spans="1:7" x14ac:dyDescent="0.3">
      <c r="A26" s="279" t="s">
        <v>1063</v>
      </c>
      <c r="B26" s="72" t="s">
        <v>1064</v>
      </c>
      <c r="C26" s="245" t="s">
        <v>1065</v>
      </c>
      <c r="D26" s="72" t="s">
        <v>1066</v>
      </c>
      <c r="E26" s="245" t="s">
        <v>1067</v>
      </c>
      <c r="F26" s="72" t="s">
        <v>116</v>
      </c>
      <c r="G26" s="246" t="s">
        <v>28</v>
      </c>
    </row>
    <row r="27" spans="1:7" x14ac:dyDescent="0.3">
      <c r="A27" s="280"/>
      <c r="B27" s="88">
        <v>80000</v>
      </c>
      <c r="C27" s="245"/>
      <c r="D27" s="72" t="s">
        <v>1068</v>
      </c>
      <c r="E27" s="245"/>
      <c r="F27" s="72" t="s">
        <v>1069</v>
      </c>
      <c r="G27" s="247"/>
    </row>
    <row r="28" spans="1:7" x14ac:dyDescent="0.3">
      <c r="A28" s="280"/>
      <c r="B28" s="72" t="s">
        <v>1070</v>
      </c>
      <c r="C28" s="245" t="s">
        <v>1071</v>
      </c>
      <c r="D28" s="72" t="s">
        <v>1072</v>
      </c>
      <c r="E28" s="245" t="s">
        <v>1067</v>
      </c>
      <c r="F28" s="72" t="s">
        <v>1073</v>
      </c>
      <c r="G28" s="246" t="s">
        <v>28</v>
      </c>
    </row>
    <row r="29" spans="1:7" x14ac:dyDescent="0.3">
      <c r="A29" s="280"/>
      <c r="B29" s="88">
        <v>120000</v>
      </c>
      <c r="C29" s="245"/>
      <c r="D29" s="72" t="s">
        <v>1074</v>
      </c>
      <c r="E29" s="245"/>
      <c r="F29" s="72" t="s">
        <v>1075</v>
      </c>
      <c r="G29" s="247"/>
    </row>
    <row r="30" spans="1:7" x14ac:dyDescent="0.3">
      <c r="A30" s="280"/>
      <c r="B30" s="72" t="s">
        <v>1076</v>
      </c>
      <c r="C30" s="246" t="s">
        <v>1077</v>
      </c>
      <c r="D30" s="72" t="s">
        <v>1078</v>
      </c>
      <c r="E30" s="289" t="s">
        <v>1120</v>
      </c>
      <c r="F30" s="72" t="s">
        <v>1079</v>
      </c>
      <c r="G30" s="246" t="s">
        <v>28</v>
      </c>
    </row>
    <row r="31" spans="1:7" x14ac:dyDescent="0.3">
      <c r="A31" s="280"/>
      <c r="B31" s="88">
        <v>90000</v>
      </c>
      <c r="C31" s="247"/>
      <c r="D31" s="72" t="s">
        <v>1080</v>
      </c>
      <c r="E31" s="290"/>
      <c r="F31" s="72" t="s">
        <v>1009</v>
      </c>
      <c r="G31" s="247"/>
    </row>
    <row r="32" spans="1:7" x14ac:dyDescent="0.3">
      <c r="A32" s="280"/>
      <c r="B32" s="72" t="s">
        <v>840</v>
      </c>
      <c r="C32" s="246" t="s">
        <v>841</v>
      </c>
      <c r="D32" s="72" t="s">
        <v>1119</v>
      </c>
      <c r="E32" s="246" t="s">
        <v>1081</v>
      </c>
      <c r="F32" s="72" t="s">
        <v>1082</v>
      </c>
      <c r="G32" s="246" t="s">
        <v>28</v>
      </c>
    </row>
    <row r="33" spans="1:10" x14ac:dyDescent="0.3">
      <c r="A33" s="280"/>
      <c r="B33" s="88">
        <v>130000</v>
      </c>
      <c r="C33" s="247"/>
      <c r="D33" s="72" t="s">
        <v>843</v>
      </c>
      <c r="E33" s="247"/>
      <c r="F33" s="72" t="s">
        <v>1083</v>
      </c>
      <c r="G33" s="247"/>
    </row>
    <row r="34" spans="1:10" x14ac:dyDescent="0.3">
      <c r="A34" s="280"/>
      <c r="B34" s="72" t="s">
        <v>1084</v>
      </c>
      <c r="C34" s="245" t="s">
        <v>1085</v>
      </c>
      <c r="D34" s="72" t="s">
        <v>1086</v>
      </c>
      <c r="E34" s="245" t="s">
        <v>1087</v>
      </c>
      <c r="F34" s="72" t="s">
        <v>1088</v>
      </c>
      <c r="G34" s="246" t="s">
        <v>28</v>
      </c>
    </row>
    <row r="35" spans="1:10" x14ac:dyDescent="0.3">
      <c r="A35" s="280"/>
      <c r="B35" s="88">
        <v>120000</v>
      </c>
      <c r="C35" s="245"/>
      <c r="D35" s="72" t="s">
        <v>1089</v>
      </c>
      <c r="E35" s="245"/>
      <c r="F35" s="72" t="s">
        <v>1090</v>
      </c>
      <c r="G35" s="247"/>
    </row>
    <row r="36" spans="1:10" x14ac:dyDescent="0.3">
      <c r="A36" s="280"/>
      <c r="B36" s="72" t="s">
        <v>1091</v>
      </c>
      <c r="C36" s="245" t="s">
        <v>1092</v>
      </c>
      <c r="D36" s="72" t="s">
        <v>1093</v>
      </c>
      <c r="E36" s="245" t="s">
        <v>1094</v>
      </c>
      <c r="F36" s="72" t="s">
        <v>1095</v>
      </c>
      <c r="G36" s="246" t="s">
        <v>28</v>
      </c>
    </row>
    <row r="37" spans="1:10" x14ac:dyDescent="0.3">
      <c r="A37" s="281"/>
      <c r="B37" s="88">
        <v>120000</v>
      </c>
      <c r="C37" s="245"/>
      <c r="D37" s="72" t="s">
        <v>1096</v>
      </c>
      <c r="E37" s="245"/>
      <c r="F37" s="72" t="s">
        <v>1097</v>
      </c>
      <c r="G37" s="247"/>
    </row>
    <row r="38" spans="1:10" x14ac:dyDescent="0.3">
      <c r="A38" s="279" t="s">
        <v>1098</v>
      </c>
      <c r="B38" s="72" t="s">
        <v>1099</v>
      </c>
      <c r="C38" s="246" t="s">
        <v>1100</v>
      </c>
      <c r="D38" s="72" t="s">
        <v>1101</v>
      </c>
      <c r="E38" s="245" t="s">
        <v>1052</v>
      </c>
      <c r="F38" s="72" t="s">
        <v>1102</v>
      </c>
      <c r="G38" s="246" t="s">
        <v>28</v>
      </c>
    </row>
    <row r="39" spans="1:10" x14ac:dyDescent="0.3">
      <c r="A39" s="280"/>
      <c r="B39" s="88">
        <v>300000</v>
      </c>
      <c r="C39" s="247"/>
      <c r="D39" s="72" t="s">
        <v>1103</v>
      </c>
      <c r="E39" s="245"/>
      <c r="F39" s="72" t="s">
        <v>1104</v>
      </c>
      <c r="G39" s="247"/>
    </row>
    <row r="40" spans="1:10" x14ac:dyDescent="0.3">
      <c r="A40" s="280"/>
      <c r="B40" s="72" t="s">
        <v>1105</v>
      </c>
      <c r="C40" s="246" t="s">
        <v>1106</v>
      </c>
      <c r="D40" s="72" t="s">
        <v>1107</v>
      </c>
      <c r="E40" s="245" t="s">
        <v>1108</v>
      </c>
      <c r="F40" s="72" t="s">
        <v>1109</v>
      </c>
      <c r="G40" s="246" t="s">
        <v>28</v>
      </c>
    </row>
    <row r="41" spans="1:10" x14ac:dyDescent="0.3">
      <c r="A41" s="281"/>
      <c r="B41" s="88">
        <v>110000</v>
      </c>
      <c r="C41" s="247"/>
      <c r="D41" s="72" t="s">
        <v>1110</v>
      </c>
      <c r="E41" s="245"/>
      <c r="F41" s="72" t="s">
        <v>1111</v>
      </c>
      <c r="G41" s="247"/>
    </row>
    <row r="42" spans="1:10" x14ac:dyDescent="0.3">
      <c r="A42" s="279" t="s">
        <v>1112</v>
      </c>
      <c r="B42" s="72" t="s">
        <v>1113</v>
      </c>
      <c r="C42" s="245" t="s">
        <v>1118</v>
      </c>
      <c r="D42" s="72" t="s">
        <v>1114</v>
      </c>
      <c r="E42" s="245" t="s">
        <v>1115</v>
      </c>
      <c r="F42" s="72" t="s">
        <v>1032</v>
      </c>
      <c r="G42" s="246" t="s">
        <v>28</v>
      </c>
    </row>
    <row r="43" spans="1:10" x14ac:dyDescent="0.3">
      <c r="A43" s="281"/>
      <c r="B43" s="88">
        <v>90000</v>
      </c>
      <c r="C43" s="245"/>
      <c r="D43" s="72" t="s">
        <v>1116</v>
      </c>
      <c r="E43" s="245"/>
      <c r="F43" s="72" t="s">
        <v>1117</v>
      </c>
      <c r="G43" s="247"/>
    </row>
    <row r="44" spans="1:10" x14ac:dyDescent="0.3">
      <c r="A44" s="279" t="s">
        <v>1121</v>
      </c>
      <c r="B44" s="76" t="s">
        <v>1122</v>
      </c>
      <c r="C44" s="291" t="s">
        <v>276</v>
      </c>
      <c r="D44" s="76" t="s">
        <v>1123</v>
      </c>
      <c r="E44" s="291" t="s">
        <v>1124</v>
      </c>
      <c r="F44" s="76" t="s">
        <v>1125</v>
      </c>
      <c r="G44" s="292" t="s">
        <v>1241</v>
      </c>
      <c r="H44" s="297" t="s">
        <v>1233</v>
      </c>
      <c r="I44" s="298"/>
      <c r="J44" s="298"/>
    </row>
    <row r="45" spans="1:10" x14ac:dyDescent="0.3">
      <c r="A45" s="280"/>
      <c r="B45" s="77">
        <v>143000</v>
      </c>
      <c r="C45" s="291"/>
      <c r="D45" s="76" t="s">
        <v>279</v>
      </c>
      <c r="E45" s="291"/>
      <c r="F45" s="82" t="s">
        <v>1126</v>
      </c>
      <c r="G45" s="292"/>
      <c r="H45" s="297"/>
      <c r="I45" s="298"/>
      <c r="J45" s="298"/>
    </row>
    <row r="46" spans="1:10" x14ac:dyDescent="0.3">
      <c r="A46" s="280"/>
      <c r="B46" s="74" t="s">
        <v>1127</v>
      </c>
      <c r="C46" s="246" t="s">
        <v>1128</v>
      </c>
      <c r="D46" s="74" t="s">
        <v>1129</v>
      </c>
      <c r="E46" s="245" t="s">
        <v>1130</v>
      </c>
      <c r="F46" s="74" t="s">
        <v>1131</v>
      </c>
      <c r="G46" s="245" t="s">
        <v>28</v>
      </c>
    </row>
    <row r="47" spans="1:10" x14ac:dyDescent="0.3">
      <c r="A47" s="281"/>
      <c r="B47" s="88">
        <v>200000</v>
      </c>
      <c r="C47" s="247"/>
      <c r="D47" s="74" t="s">
        <v>1132</v>
      </c>
      <c r="E47" s="245"/>
      <c r="F47" s="74" t="s">
        <v>268</v>
      </c>
      <c r="G47" s="245"/>
    </row>
    <row r="48" spans="1:10" x14ac:dyDescent="0.3">
      <c r="A48" s="279" t="s">
        <v>1133</v>
      </c>
      <c r="B48" s="74" t="s">
        <v>1134</v>
      </c>
      <c r="C48" s="246" t="s">
        <v>1135</v>
      </c>
      <c r="D48" s="74" t="s">
        <v>1136</v>
      </c>
      <c r="E48" s="245" t="s">
        <v>1130</v>
      </c>
      <c r="F48" s="74" t="s">
        <v>1137</v>
      </c>
      <c r="G48" s="245" t="s">
        <v>28</v>
      </c>
    </row>
    <row r="49" spans="1:10" x14ac:dyDescent="0.3">
      <c r="A49" s="280"/>
      <c r="B49" s="88">
        <v>110000</v>
      </c>
      <c r="C49" s="247"/>
      <c r="D49" s="74" t="s">
        <v>1138</v>
      </c>
      <c r="E49" s="245"/>
      <c r="F49" s="74" t="s">
        <v>1139</v>
      </c>
      <c r="G49" s="245"/>
    </row>
    <row r="50" spans="1:10" x14ac:dyDescent="0.3">
      <c r="A50" s="280"/>
      <c r="B50" s="74" t="s">
        <v>1140</v>
      </c>
      <c r="C50" s="245" t="s">
        <v>1141</v>
      </c>
      <c r="D50" s="74" t="s">
        <v>1142</v>
      </c>
      <c r="E50" s="245" t="s">
        <v>1130</v>
      </c>
      <c r="F50" s="74" t="s">
        <v>1143</v>
      </c>
      <c r="G50" s="245" t="s">
        <v>28</v>
      </c>
    </row>
    <row r="51" spans="1:10" x14ac:dyDescent="0.3">
      <c r="A51" s="280"/>
      <c r="B51" s="88">
        <v>120000</v>
      </c>
      <c r="C51" s="245"/>
      <c r="D51" s="74" t="s">
        <v>1144</v>
      </c>
      <c r="E51" s="245"/>
      <c r="F51" s="74" t="s">
        <v>1145</v>
      </c>
      <c r="G51" s="245"/>
    </row>
    <row r="52" spans="1:10" x14ac:dyDescent="0.3">
      <c r="A52" s="280"/>
      <c r="B52" s="74" t="s">
        <v>1146</v>
      </c>
      <c r="C52" s="245" t="s">
        <v>1147</v>
      </c>
      <c r="D52" s="74" t="s">
        <v>1148</v>
      </c>
      <c r="E52" s="245" t="s">
        <v>123</v>
      </c>
      <c r="F52" s="74" t="s">
        <v>1149</v>
      </c>
      <c r="G52" s="245" t="s">
        <v>28</v>
      </c>
    </row>
    <row r="53" spans="1:10" x14ac:dyDescent="0.3">
      <c r="A53" s="280"/>
      <c r="B53" s="88">
        <v>140000</v>
      </c>
      <c r="C53" s="245"/>
      <c r="D53" s="74" t="s">
        <v>1150</v>
      </c>
      <c r="E53" s="245"/>
      <c r="F53" s="74" t="s">
        <v>1151</v>
      </c>
      <c r="G53" s="245"/>
    </row>
    <row r="54" spans="1:10" x14ac:dyDescent="0.3">
      <c r="A54" s="280"/>
      <c r="B54" s="85" t="s">
        <v>1152</v>
      </c>
      <c r="C54" s="293" t="s">
        <v>1153</v>
      </c>
      <c r="D54" s="85" t="s">
        <v>1154</v>
      </c>
      <c r="E54" s="293" t="s">
        <v>1081</v>
      </c>
      <c r="F54" s="85" t="s">
        <v>1155</v>
      </c>
      <c r="G54" s="293" t="s">
        <v>1242</v>
      </c>
      <c r="H54" s="297" t="s">
        <v>1233</v>
      </c>
      <c r="I54" s="298"/>
      <c r="J54" s="298"/>
    </row>
    <row r="55" spans="1:10" x14ac:dyDescent="0.3">
      <c r="A55" s="281"/>
      <c r="B55" s="86">
        <v>198000</v>
      </c>
      <c r="C55" s="293"/>
      <c r="D55" s="85" t="s">
        <v>1132</v>
      </c>
      <c r="E55" s="293"/>
      <c r="F55" s="85" t="s">
        <v>1156</v>
      </c>
      <c r="G55" s="293"/>
      <c r="H55" s="297"/>
      <c r="I55" s="298"/>
      <c r="J55" s="298"/>
    </row>
    <row r="56" spans="1:10" x14ac:dyDescent="0.3">
      <c r="A56" s="279" t="s">
        <v>1157</v>
      </c>
      <c r="B56" s="74" t="s">
        <v>1158</v>
      </c>
      <c r="C56" s="246" t="s">
        <v>1159</v>
      </c>
      <c r="D56" s="74" t="s">
        <v>1161</v>
      </c>
      <c r="E56" s="245" t="s">
        <v>1162</v>
      </c>
      <c r="F56" s="74" t="s">
        <v>1163</v>
      </c>
      <c r="G56" s="245" t="s">
        <v>28</v>
      </c>
    </row>
    <row r="57" spans="1:10" x14ac:dyDescent="0.3">
      <c r="A57" s="280"/>
      <c r="B57" s="88">
        <v>170000</v>
      </c>
      <c r="C57" s="247"/>
      <c r="D57" s="74" t="s">
        <v>1165</v>
      </c>
      <c r="E57" s="245"/>
      <c r="F57" s="74" t="s">
        <v>1166</v>
      </c>
      <c r="G57" s="245"/>
    </row>
    <row r="58" spans="1:10" x14ac:dyDescent="0.3">
      <c r="A58" s="280"/>
      <c r="B58" s="74" t="s">
        <v>1167</v>
      </c>
      <c r="C58" s="246" t="s">
        <v>1168</v>
      </c>
      <c r="D58" s="74" t="s">
        <v>1169</v>
      </c>
      <c r="E58" s="245" t="s">
        <v>1243</v>
      </c>
      <c r="F58" s="74" t="s">
        <v>1170</v>
      </c>
      <c r="G58" s="245" t="s">
        <v>28</v>
      </c>
    </row>
    <row r="59" spans="1:10" x14ac:dyDescent="0.3">
      <c r="A59" s="280"/>
      <c r="B59" s="88">
        <v>130000</v>
      </c>
      <c r="C59" s="247"/>
      <c r="D59" s="74" t="s">
        <v>1171</v>
      </c>
      <c r="E59" s="245"/>
      <c r="F59" s="74" t="s">
        <v>1172</v>
      </c>
      <c r="G59" s="245"/>
    </row>
    <row r="60" spans="1:10" x14ac:dyDescent="0.3">
      <c r="A60" s="280"/>
      <c r="B60" s="78" t="s">
        <v>1173</v>
      </c>
      <c r="C60" s="294" t="s">
        <v>1174</v>
      </c>
      <c r="D60" s="78" t="s">
        <v>1175</v>
      </c>
      <c r="E60" s="296" t="s">
        <v>1176</v>
      </c>
      <c r="F60" s="78" t="s">
        <v>1177</v>
      </c>
      <c r="G60" s="296" t="s">
        <v>1242</v>
      </c>
      <c r="H60" s="297" t="s">
        <v>1233</v>
      </c>
      <c r="I60" s="298"/>
      <c r="J60" s="298"/>
    </row>
    <row r="61" spans="1:10" x14ac:dyDescent="0.3">
      <c r="A61" s="280"/>
      <c r="B61" s="80">
        <v>121000</v>
      </c>
      <c r="C61" s="295"/>
      <c r="D61" s="78" t="s">
        <v>1178</v>
      </c>
      <c r="E61" s="296"/>
      <c r="F61" s="78" t="s">
        <v>1179</v>
      </c>
      <c r="G61" s="296"/>
      <c r="H61" s="297"/>
      <c r="I61" s="298"/>
      <c r="J61" s="298"/>
    </row>
    <row r="62" spans="1:10" x14ac:dyDescent="0.3">
      <c r="A62" s="280"/>
      <c r="B62" s="79" t="s">
        <v>1244</v>
      </c>
      <c r="C62" s="294" t="s">
        <v>1180</v>
      </c>
      <c r="D62" s="79" t="s">
        <v>1181</v>
      </c>
      <c r="E62" s="296" t="s">
        <v>1176</v>
      </c>
      <c r="F62" s="79" t="s">
        <v>1182</v>
      </c>
      <c r="G62" s="296" t="s">
        <v>1245</v>
      </c>
      <c r="H62" s="297" t="s">
        <v>1233</v>
      </c>
      <c r="I62" s="298"/>
      <c r="J62" s="298"/>
    </row>
    <row r="63" spans="1:10" x14ac:dyDescent="0.3">
      <c r="A63" s="281"/>
      <c r="B63" s="80">
        <v>154000</v>
      </c>
      <c r="C63" s="295"/>
      <c r="D63" s="79" t="s">
        <v>1183</v>
      </c>
      <c r="E63" s="296"/>
      <c r="F63" s="79" t="s">
        <v>1184</v>
      </c>
      <c r="G63" s="296"/>
      <c r="H63" s="297"/>
      <c r="I63" s="298"/>
      <c r="J63" s="298"/>
    </row>
    <row r="64" spans="1:10" x14ac:dyDescent="0.3">
      <c r="A64" s="279" t="s">
        <v>1185</v>
      </c>
      <c r="B64" s="83" t="s">
        <v>1186</v>
      </c>
      <c r="C64" s="246" t="s">
        <v>1187</v>
      </c>
      <c r="D64" s="83" t="s">
        <v>1188</v>
      </c>
      <c r="E64" s="245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280"/>
      <c r="B65" s="88">
        <v>150000</v>
      </c>
      <c r="C65" s="247"/>
      <c r="D65" s="83" t="s">
        <v>1191</v>
      </c>
      <c r="E65" s="245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280"/>
      <c r="B66" s="74" t="s">
        <v>1194</v>
      </c>
      <c r="C66" s="246" t="s">
        <v>1195</v>
      </c>
      <c r="D66" s="74" t="s">
        <v>1196</v>
      </c>
      <c r="E66" s="245" t="s">
        <v>1189</v>
      </c>
      <c r="F66" s="74" t="s">
        <v>1197</v>
      </c>
      <c r="G66" s="245" t="s">
        <v>28</v>
      </c>
    </row>
    <row r="67" spans="1:10" x14ac:dyDescent="0.3">
      <c r="A67" s="280"/>
      <c r="B67" s="88">
        <v>150000</v>
      </c>
      <c r="C67" s="247"/>
      <c r="D67" s="74" t="s">
        <v>1198</v>
      </c>
      <c r="E67" s="245"/>
      <c r="F67" s="74" t="s">
        <v>1199</v>
      </c>
      <c r="G67" s="245"/>
    </row>
    <row r="68" spans="1:10" x14ac:dyDescent="0.3">
      <c r="A68" s="280"/>
      <c r="B68" s="74" t="s">
        <v>1200</v>
      </c>
      <c r="C68" s="246" t="s">
        <v>1201</v>
      </c>
      <c r="D68" s="74" t="s">
        <v>1202</v>
      </c>
      <c r="E68" s="245" t="s">
        <v>1189</v>
      </c>
      <c r="F68" s="74" t="s">
        <v>1203</v>
      </c>
      <c r="G68" s="245" t="s">
        <v>28</v>
      </c>
    </row>
    <row r="69" spans="1:10" x14ac:dyDescent="0.3">
      <c r="A69" s="280"/>
      <c r="B69" s="88">
        <v>100000</v>
      </c>
      <c r="C69" s="247"/>
      <c r="D69" s="74" t="s">
        <v>1246</v>
      </c>
      <c r="E69" s="245"/>
      <c r="F69" s="74" t="s">
        <v>1205</v>
      </c>
      <c r="G69" s="245"/>
    </row>
    <row r="70" spans="1:10" x14ac:dyDescent="0.3">
      <c r="A70" s="280"/>
      <c r="B70" s="84" t="s">
        <v>1206</v>
      </c>
      <c r="C70" s="294" t="s">
        <v>1207</v>
      </c>
      <c r="D70" s="84" t="s">
        <v>1208</v>
      </c>
      <c r="E70" s="296" t="s">
        <v>1209</v>
      </c>
      <c r="F70" s="84" t="s">
        <v>1210</v>
      </c>
      <c r="G70" s="296" t="s">
        <v>1242</v>
      </c>
      <c r="H70" s="297" t="s">
        <v>1233</v>
      </c>
      <c r="I70" s="298"/>
      <c r="J70" s="298"/>
    </row>
    <row r="71" spans="1:10" x14ac:dyDescent="0.3">
      <c r="A71" s="280"/>
      <c r="B71" s="80">
        <v>121000</v>
      </c>
      <c r="C71" s="295"/>
      <c r="D71" s="84" t="s">
        <v>1211</v>
      </c>
      <c r="E71" s="296"/>
      <c r="F71" s="84" t="s">
        <v>886</v>
      </c>
      <c r="G71" s="296"/>
      <c r="H71" s="297"/>
      <c r="I71" s="298"/>
      <c r="J71" s="298"/>
    </row>
    <row r="72" spans="1:10" x14ac:dyDescent="0.3">
      <c r="A72" s="280"/>
      <c r="B72" s="74" t="s">
        <v>1158</v>
      </c>
      <c r="C72" s="246" t="s">
        <v>1159</v>
      </c>
      <c r="D72" s="74" t="s">
        <v>1160</v>
      </c>
      <c r="E72" s="245" t="s">
        <v>1081</v>
      </c>
      <c r="F72" s="74" t="s">
        <v>1212</v>
      </c>
      <c r="G72" s="245" t="s">
        <v>28</v>
      </c>
    </row>
    <row r="73" spans="1:10" x14ac:dyDescent="0.3">
      <c r="A73" s="280"/>
      <c r="B73" s="88">
        <v>130000</v>
      </c>
      <c r="C73" s="247"/>
      <c r="D73" s="74" t="s">
        <v>1164</v>
      </c>
      <c r="E73" s="245"/>
      <c r="F73" s="74" t="s">
        <v>1192</v>
      </c>
      <c r="G73" s="245"/>
    </row>
    <row r="74" spans="1:10" x14ac:dyDescent="0.3">
      <c r="A74" s="280"/>
      <c r="B74" s="74" t="s">
        <v>1213</v>
      </c>
      <c r="C74" s="246" t="s">
        <v>1214</v>
      </c>
      <c r="D74" s="74" t="s">
        <v>1215</v>
      </c>
      <c r="E74" s="245" t="s">
        <v>1081</v>
      </c>
      <c r="F74" s="74" t="s">
        <v>1216</v>
      </c>
      <c r="G74" s="245" t="s">
        <v>28</v>
      </c>
    </row>
    <row r="75" spans="1:10" x14ac:dyDescent="0.3">
      <c r="A75" s="280"/>
      <c r="B75" s="88">
        <v>250000</v>
      </c>
      <c r="C75" s="247"/>
      <c r="D75" s="74" t="s">
        <v>1217</v>
      </c>
      <c r="E75" s="245"/>
      <c r="F75" s="74" t="s">
        <v>1204</v>
      </c>
      <c r="G75" s="245"/>
    </row>
    <row r="76" spans="1:10" x14ac:dyDescent="0.3">
      <c r="A76" s="280"/>
      <c r="B76" s="74" t="s">
        <v>1218</v>
      </c>
      <c r="C76" s="246" t="s">
        <v>1219</v>
      </c>
      <c r="D76" s="74" t="s">
        <v>1220</v>
      </c>
      <c r="E76" s="245" t="s">
        <v>1108</v>
      </c>
      <c r="F76" s="74" t="s">
        <v>20</v>
      </c>
      <c r="G76" s="245" t="s">
        <v>28</v>
      </c>
    </row>
    <row r="77" spans="1:10" x14ac:dyDescent="0.3">
      <c r="A77" s="280"/>
      <c r="B77" s="88">
        <v>120000</v>
      </c>
      <c r="C77" s="247"/>
      <c r="D77" s="74" t="s">
        <v>1221</v>
      </c>
      <c r="E77" s="245"/>
      <c r="F77" s="74" t="s">
        <v>1222</v>
      </c>
      <c r="G77" s="245"/>
    </row>
    <row r="78" spans="1:10" x14ac:dyDescent="0.3">
      <c r="A78" s="280"/>
      <c r="B78" s="74" t="s">
        <v>1223</v>
      </c>
      <c r="C78" s="246" t="s">
        <v>1224</v>
      </c>
      <c r="D78" s="74" t="s">
        <v>1225</v>
      </c>
      <c r="E78" s="245" t="s">
        <v>1226</v>
      </c>
      <c r="F78" s="74" t="s">
        <v>1227</v>
      </c>
      <c r="G78" s="245" t="s">
        <v>28</v>
      </c>
    </row>
    <row r="79" spans="1:10" x14ac:dyDescent="0.3">
      <c r="A79" s="281"/>
      <c r="B79" s="88">
        <v>160000</v>
      </c>
      <c r="C79" s="247"/>
      <c r="D79" s="74" t="s">
        <v>1228</v>
      </c>
      <c r="E79" s="245"/>
      <c r="F79" s="74" t="s">
        <v>1229</v>
      </c>
      <c r="G79" s="245"/>
    </row>
  </sheetData>
  <mergeCells count="136"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</mergeCells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D27" sqref="D27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279" t="s">
        <v>5</v>
      </c>
      <c r="B2" s="6" t="s">
        <v>6</v>
      </c>
      <c r="C2" s="246" t="s">
        <v>8</v>
      </c>
      <c r="D2" s="7" t="s">
        <v>11</v>
      </c>
      <c r="E2" s="246" t="s">
        <v>43</v>
      </c>
      <c r="F2" s="7" t="s">
        <v>184</v>
      </c>
      <c r="G2" s="246" t="s">
        <v>28</v>
      </c>
      <c r="J2" s="3" t="s">
        <v>174</v>
      </c>
    </row>
    <row r="3" spans="1:10" x14ac:dyDescent="0.3">
      <c r="A3" s="281"/>
      <c r="B3" s="6" t="s">
        <v>7</v>
      </c>
      <c r="C3" s="247"/>
      <c r="D3" s="7" t="s">
        <v>9</v>
      </c>
      <c r="E3" s="247"/>
      <c r="F3" s="7" t="s">
        <v>10</v>
      </c>
      <c r="G3" s="247"/>
    </row>
    <row r="4" spans="1:10" x14ac:dyDescent="0.3">
      <c r="A4" s="279" t="s">
        <v>14</v>
      </c>
      <c r="B4" s="6" t="s">
        <v>15</v>
      </c>
      <c r="C4" s="246" t="s">
        <v>17</v>
      </c>
      <c r="D4" s="7" t="s">
        <v>18</v>
      </c>
      <c r="E4" s="246" t="s">
        <v>43</v>
      </c>
      <c r="F4" s="7" t="s">
        <v>20</v>
      </c>
      <c r="G4" s="246" t="s">
        <v>28</v>
      </c>
    </row>
    <row r="5" spans="1:10" x14ac:dyDescent="0.3">
      <c r="A5" s="280"/>
      <c r="B5" s="6" t="s">
        <v>16</v>
      </c>
      <c r="C5" s="247"/>
      <c r="D5" s="7" t="s">
        <v>19</v>
      </c>
      <c r="E5" s="247"/>
      <c r="F5" s="7" t="s">
        <v>21</v>
      </c>
      <c r="G5" s="247"/>
    </row>
    <row r="6" spans="1:10" x14ac:dyDescent="0.3">
      <c r="A6" s="280"/>
      <c r="B6" s="6" t="s">
        <v>22</v>
      </c>
      <c r="C6" s="246" t="s">
        <v>24</v>
      </c>
      <c r="D6" s="7" t="s">
        <v>25</v>
      </c>
      <c r="E6" s="246" t="s">
        <v>43</v>
      </c>
      <c r="F6" s="7" t="s">
        <v>27</v>
      </c>
      <c r="G6" s="246" t="s">
        <v>28</v>
      </c>
    </row>
    <row r="7" spans="1:10" x14ac:dyDescent="0.3">
      <c r="A7" s="281"/>
      <c r="B7" s="6" t="s">
        <v>23</v>
      </c>
      <c r="C7" s="247"/>
      <c r="D7" s="7" t="s">
        <v>26</v>
      </c>
      <c r="E7" s="247"/>
      <c r="F7" s="7" t="s">
        <v>21</v>
      </c>
      <c r="G7" s="247"/>
    </row>
    <row r="8" spans="1:10" x14ac:dyDescent="0.3">
      <c r="A8" s="279" t="s">
        <v>29</v>
      </c>
      <c r="B8" s="7" t="s">
        <v>30</v>
      </c>
      <c r="C8" s="246" t="s">
        <v>32</v>
      </c>
      <c r="D8" s="7" t="s">
        <v>33</v>
      </c>
      <c r="E8" s="246" t="s">
        <v>43</v>
      </c>
      <c r="F8" s="7" t="s">
        <v>35</v>
      </c>
      <c r="G8" s="246" t="s">
        <v>28</v>
      </c>
    </row>
    <row r="9" spans="1:10" x14ac:dyDescent="0.3">
      <c r="A9" s="281"/>
      <c r="B9" s="7" t="s">
        <v>31</v>
      </c>
      <c r="C9" s="247"/>
      <c r="D9" s="7" t="s">
        <v>34</v>
      </c>
      <c r="E9" s="247"/>
      <c r="F9" s="7" t="s">
        <v>36</v>
      </c>
      <c r="G9" s="247"/>
    </row>
    <row r="10" spans="1:10" x14ac:dyDescent="0.3">
      <c r="A10" s="279" t="s">
        <v>37</v>
      </c>
      <c r="B10" s="7" t="s">
        <v>38</v>
      </c>
      <c r="C10" s="246" t="s">
        <v>40</v>
      </c>
      <c r="D10" s="7" t="s">
        <v>41</v>
      </c>
      <c r="E10" s="246" t="s">
        <v>197</v>
      </c>
      <c r="F10" s="7" t="s">
        <v>44</v>
      </c>
      <c r="G10" s="246" t="s">
        <v>28</v>
      </c>
    </row>
    <row r="11" spans="1:10" x14ac:dyDescent="0.3">
      <c r="A11" s="280"/>
      <c r="B11" s="7" t="s">
        <v>39</v>
      </c>
      <c r="C11" s="247"/>
      <c r="D11" s="7" t="s">
        <v>42</v>
      </c>
      <c r="E11" s="247"/>
      <c r="F11" s="7" t="s">
        <v>45</v>
      </c>
      <c r="G11" s="247"/>
    </row>
    <row r="12" spans="1:10" x14ac:dyDescent="0.3">
      <c r="A12" s="280"/>
      <c r="B12" s="7" t="s">
        <v>46</v>
      </c>
      <c r="C12" s="246" t="s">
        <v>48</v>
      </c>
      <c r="D12" s="7" t="s">
        <v>49</v>
      </c>
      <c r="E12" s="246" t="s">
        <v>51</v>
      </c>
      <c r="F12" s="7" t="s">
        <v>52</v>
      </c>
      <c r="G12" s="246" t="s">
        <v>28</v>
      </c>
    </row>
    <row r="13" spans="1:10" x14ac:dyDescent="0.3">
      <c r="A13" s="280"/>
      <c r="B13" s="7" t="s">
        <v>47</v>
      </c>
      <c r="C13" s="247"/>
      <c r="D13" s="7" t="s">
        <v>50</v>
      </c>
      <c r="E13" s="247"/>
      <c r="F13" s="7" t="s">
        <v>36</v>
      </c>
      <c r="G13" s="247"/>
    </row>
    <row r="14" spans="1:10" x14ac:dyDescent="0.3">
      <c r="A14" s="280"/>
      <c r="B14" s="7" t="s">
        <v>53</v>
      </c>
      <c r="C14" s="246" t="s">
        <v>55</v>
      </c>
      <c r="D14" s="7" t="s">
        <v>56</v>
      </c>
      <c r="E14" s="246" t="s">
        <v>58</v>
      </c>
      <c r="F14" s="7" t="s">
        <v>65</v>
      </c>
      <c r="G14" s="246" t="s">
        <v>28</v>
      </c>
    </row>
    <row r="15" spans="1:10" x14ac:dyDescent="0.3">
      <c r="A15" s="281"/>
      <c r="B15" s="7" t="s">
        <v>54</v>
      </c>
      <c r="C15" s="247"/>
      <c r="D15" s="7" t="s">
        <v>57</v>
      </c>
      <c r="E15" s="247"/>
      <c r="F15" s="7" t="s">
        <v>59</v>
      </c>
      <c r="G15" s="247"/>
    </row>
    <row r="16" spans="1:10" x14ac:dyDescent="0.3">
      <c r="A16" s="279" t="s">
        <v>60</v>
      </c>
      <c r="B16" s="7" t="s">
        <v>61</v>
      </c>
      <c r="C16" s="246" t="s">
        <v>63</v>
      </c>
      <c r="D16" s="7" t="s">
        <v>68</v>
      </c>
      <c r="E16" s="246" t="s">
        <v>64</v>
      </c>
      <c r="F16" s="7" t="s">
        <v>66</v>
      </c>
      <c r="G16" s="246" t="s">
        <v>28</v>
      </c>
    </row>
    <row r="17" spans="1:7" x14ac:dyDescent="0.3">
      <c r="A17" s="281"/>
      <c r="B17" s="7" t="s">
        <v>62</v>
      </c>
      <c r="C17" s="247"/>
      <c r="D17" s="7" t="s">
        <v>73</v>
      </c>
      <c r="E17" s="247"/>
      <c r="F17" s="7" t="s">
        <v>67</v>
      </c>
      <c r="G17" s="247"/>
    </row>
    <row r="18" spans="1:7" x14ac:dyDescent="0.3">
      <c r="A18" s="279" t="s">
        <v>69</v>
      </c>
      <c r="B18" s="7" t="s">
        <v>70</v>
      </c>
      <c r="C18" s="246" t="s">
        <v>72</v>
      </c>
      <c r="D18" s="7" t="s">
        <v>74</v>
      </c>
      <c r="E18" s="246" t="s">
        <v>76</v>
      </c>
      <c r="F18" s="7" t="s">
        <v>77</v>
      </c>
      <c r="G18" s="246" t="s">
        <v>28</v>
      </c>
    </row>
    <row r="19" spans="1:7" x14ac:dyDescent="0.3">
      <c r="A19" s="280"/>
      <c r="B19" s="7" t="s">
        <v>71</v>
      </c>
      <c r="C19" s="247"/>
      <c r="D19" s="7" t="s">
        <v>75</v>
      </c>
      <c r="E19" s="247"/>
      <c r="F19" s="7" t="s">
        <v>78</v>
      </c>
      <c r="G19" s="247"/>
    </row>
    <row r="20" spans="1:7" x14ac:dyDescent="0.3">
      <c r="A20" s="280"/>
      <c r="B20" s="7" t="s">
        <v>79</v>
      </c>
      <c r="C20" s="246" t="s">
        <v>81</v>
      </c>
      <c r="D20" s="7" t="s">
        <v>82</v>
      </c>
      <c r="E20" s="246" t="s">
        <v>84</v>
      </c>
      <c r="F20" s="7" t="s">
        <v>85</v>
      </c>
      <c r="G20" s="246" t="s">
        <v>28</v>
      </c>
    </row>
    <row r="21" spans="1:7" x14ac:dyDescent="0.3">
      <c r="A21" s="280"/>
      <c r="B21" s="7" t="s">
        <v>80</v>
      </c>
      <c r="C21" s="247"/>
      <c r="D21" s="7" t="s">
        <v>83</v>
      </c>
      <c r="E21" s="247"/>
      <c r="F21" s="7" t="s">
        <v>86</v>
      </c>
      <c r="G21" s="247"/>
    </row>
    <row r="22" spans="1:7" x14ac:dyDescent="0.3">
      <c r="A22" s="280"/>
      <c r="B22" s="7" t="s">
        <v>87</v>
      </c>
      <c r="C22" s="246" t="s">
        <v>89</v>
      </c>
      <c r="D22" s="7" t="s">
        <v>90</v>
      </c>
      <c r="E22" s="246" t="s">
        <v>92</v>
      </c>
      <c r="F22" s="7" t="s">
        <v>106</v>
      </c>
      <c r="G22" s="246" t="s">
        <v>28</v>
      </c>
    </row>
    <row r="23" spans="1:7" x14ac:dyDescent="0.3">
      <c r="A23" s="281"/>
      <c r="B23" s="7" t="s">
        <v>88</v>
      </c>
      <c r="C23" s="247"/>
      <c r="D23" s="7" t="s">
        <v>91</v>
      </c>
      <c r="E23" s="247"/>
      <c r="F23" s="7" t="s">
        <v>93</v>
      </c>
      <c r="G23" s="247"/>
    </row>
    <row r="24" spans="1:7" x14ac:dyDescent="0.3">
      <c r="A24" s="279" t="s">
        <v>94</v>
      </c>
      <c r="B24" s="7" t="s">
        <v>95</v>
      </c>
      <c r="C24" s="246" t="s">
        <v>97</v>
      </c>
      <c r="D24" s="7" t="s">
        <v>98</v>
      </c>
      <c r="E24" s="246" t="s">
        <v>142</v>
      </c>
      <c r="F24" s="7" t="s">
        <v>100</v>
      </c>
      <c r="G24" s="246" t="s">
        <v>28</v>
      </c>
    </row>
    <row r="25" spans="1:7" x14ac:dyDescent="0.3">
      <c r="A25" s="280"/>
      <c r="B25" s="7" t="s">
        <v>96</v>
      </c>
      <c r="C25" s="247"/>
      <c r="D25" s="7" t="s">
        <v>99</v>
      </c>
      <c r="E25" s="247"/>
      <c r="F25" s="7" t="s">
        <v>143</v>
      </c>
      <c r="G25" s="247"/>
    </row>
    <row r="26" spans="1:7" x14ac:dyDescent="0.3">
      <c r="A26" s="280"/>
      <c r="B26" s="7" t="s">
        <v>101</v>
      </c>
      <c r="C26" s="246" t="s">
        <v>103</v>
      </c>
      <c r="D26" s="7" t="s">
        <v>109</v>
      </c>
      <c r="E26" s="246" t="s">
        <v>105</v>
      </c>
      <c r="F26" s="7" t="s">
        <v>107</v>
      </c>
      <c r="G26" s="246" t="s">
        <v>28</v>
      </c>
    </row>
    <row r="27" spans="1:7" x14ac:dyDescent="0.3">
      <c r="A27" s="281"/>
      <c r="B27" s="7" t="s">
        <v>102</v>
      </c>
      <c r="C27" s="247"/>
      <c r="D27" s="7" t="s">
        <v>104</v>
      </c>
      <c r="E27" s="247"/>
      <c r="F27" s="7" t="s">
        <v>108</v>
      </c>
      <c r="G27" s="247"/>
    </row>
    <row r="28" spans="1:7" x14ac:dyDescent="0.3">
      <c r="A28" s="279" t="s">
        <v>110</v>
      </c>
      <c r="B28" s="7" t="s">
        <v>111</v>
      </c>
      <c r="C28" s="246" t="s">
        <v>113</v>
      </c>
      <c r="D28" s="7" t="s">
        <v>114</v>
      </c>
      <c r="E28" s="246" t="s">
        <v>124</v>
      </c>
      <c r="F28" s="7" t="s">
        <v>116</v>
      </c>
      <c r="G28" s="246" t="s">
        <v>28</v>
      </c>
    </row>
    <row r="29" spans="1:7" x14ac:dyDescent="0.3">
      <c r="A29" s="280"/>
      <c r="B29" s="7" t="s">
        <v>112</v>
      </c>
      <c r="C29" s="247"/>
      <c r="D29" s="7" t="s">
        <v>115</v>
      </c>
      <c r="E29" s="247"/>
      <c r="F29" s="7" t="s">
        <v>117</v>
      </c>
      <c r="G29" s="247"/>
    </row>
    <row r="30" spans="1:7" x14ac:dyDescent="0.3">
      <c r="A30" s="280"/>
      <c r="B30" s="7" t="s">
        <v>118</v>
      </c>
      <c r="C30" s="246" t="s">
        <v>120</v>
      </c>
      <c r="D30" s="7" t="s">
        <v>121</v>
      </c>
      <c r="E30" s="246" t="s">
        <v>123</v>
      </c>
      <c r="F30" s="7" t="s">
        <v>125</v>
      </c>
      <c r="G30" s="246" t="s">
        <v>28</v>
      </c>
    </row>
    <row r="31" spans="1:7" x14ac:dyDescent="0.3">
      <c r="A31" s="280"/>
      <c r="B31" s="7" t="s">
        <v>119</v>
      </c>
      <c r="C31" s="247"/>
      <c r="D31" s="7" t="s">
        <v>122</v>
      </c>
      <c r="E31" s="247"/>
      <c r="F31" s="7" t="s">
        <v>126</v>
      </c>
      <c r="G31" s="247"/>
    </row>
    <row r="32" spans="1:7" x14ac:dyDescent="0.3">
      <c r="A32" s="280"/>
      <c r="B32" s="7" t="s">
        <v>127</v>
      </c>
      <c r="C32" s="246" t="s">
        <v>129</v>
      </c>
      <c r="D32" s="7" t="s">
        <v>130</v>
      </c>
      <c r="E32" s="246" t="s">
        <v>123</v>
      </c>
      <c r="F32" s="7" t="s">
        <v>132</v>
      </c>
      <c r="G32" s="246" t="s">
        <v>28</v>
      </c>
    </row>
    <row r="33" spans="1:12" x14ac:dyDescent="0.3">
      <c r="A33" s="280"/>
      <c r="B33" s="7" t="s">
        <v>128</v>
      </c>
      <c r="C33" s="247"/>
      <c r="D33" s="7" t="s">
        <v>131</v>
      </c>
      <c r="E33" s="247"/>
      <c r="F33" s="7" t="s">
        <v>126</v>
      </c>
      <c r="G33" s="247"/>
    </row>
    <row r="34" spans="1:12" x14ac:dyDescent="0.3">
      <c r="A34" s="280"/>
      <c r="B34" s="12" t="s">
        <v>133</v>
      </c>
      <c r="C34" s="300" t="s">
        <v>134</v>
      </c>
      <c r="D34" s="12" t="s">
        <v>135</v>
      </c>
      <c r="E34" s="300" t="s">
        <v>123</v>
      </c>
      <c r="F34" s="12" t="s">
        <v>176</v>
      </c>
      <c r="G34" s="300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280"/>
      <c r="B35" s="14">
        <v>140000</v>
      </c>
      <c r="C35" s="301"/>
      <c r="D35" s="12" t="s">
        <v>136</v>
      </c>
      <c r="E35" s="301"/>
      <c r="F35" s="12" t="s">
        <v>126</v>
      </c>
      <c r="G35" s="301"/>
      <c r="H35" s="13"/>
      <c r="I35" s="13"/>
      <c r="J35" s="13" t="s">
        <v>178</v>
      </c>
      <c r="K35" s="13"/>
      <c r="L35" s="13"/>
    </row>
    <row r="36" spans="1:12" x14ac:dyDescent="0.3">
      <c r="A36" s="280"/>
      <c r="B36" s="7" t="s">
        <v>137</v>
      </c>
      <c r="C36" s="246" t="s">
        <v>139</v>
      </c>
      <c r="D36" s="7" t="s">
        <v>140</v>
      </c>
      <c r="E36" s="246" t="s">
        <v>123</v>
      </c>
      <c r="F36" s="7" t="s">
        <v>152</v>
      </c>
      <c r="G36" s="246" t="s">
        <v>28</v>
      </c>
    </row>
    <row r="37" spans="1:12" x14ac:dyDescent="0.3">
      <c r="A37" s="281"/>
      <c r="B37" s="7" t="s">
        <v>138</v>
      </c>
      <c r="C37" s="247"/>
      <c r="D37" s="7" t="s">
        <v>141</v>
      </c>
      <c r="E37" s="247"/>
      <c r="F37" s="7" t="s">
        <v>126</v>
      </c>
      <c r="G37" s="247"/>
    </row>
    <row r="38" spans="1:12" x14ac:dyDescent="0.3">
      <c r="A38" s="279" t="s">
        <v>144</v>
      </c>
      <c r="B38" s="16" t="s">
        <v>145</v>
      </c>
      <c r="C38" s="246" t="s">
        <v>149</v>
      </c>
      <c r="D38" s="16" t="s">
        <v>165</v>
      </c>
      <c r="E38" s="246" t="s">
        <v>151</v>
      </c>
      <c r="F38" s="16" t="s">
        <v>153</v>
      </c>
      <c r="G38" s="246" t="s">
        <v>28</v>
      </c>
    </row>
    <row r="39" spans="1:12" x14ac:dyDescent="0.3">
      <c r="A39" s="280"/>
      <c r="B39" s="16" t="s">
        <v>148</v>
      </c>
      <c r="C39" s="247"/>
      <c r="D39" s="16" t="s">
        <v>150</v>
      </c>
      <c r="E39" s="247"/>
      <c r="F39" s="16" t="s">
        <v>154</v>
      </c>
      <c r="G39" s="247"/>
    </row>
    <row r="40" spans="1:12" x14ac:dyDescent="0.3">
      <c r="A40" s="280"/>
      <c r="B40" s="16" t="s">
        <v>155</v>
      </c>
      <c r="C40" s="246" t="s">
        <v>147</v>
      </c>
      <c r="D40" s="16" t="s">
        <v>166</v>
      </c>
      <c r="E40" s="246" t="s">
        <v>157</v>
      </c>
      <c r="F40" s="16" t="s">
        <v>158</v>
      </c>
      <c r="G40" s="246" t="s">
        <v>28</v>
      </c>
    </row>
    <row r="41" spans="1:12" x14ac:dyDescent="0.3">
      <c r="A41" s="280"/>
      <c r="B41" s="16" t="s">
        <v>146</v>
      </c>
      <c r="C41" s="247"/>
      <c r="D41" s="16" t="s">
        <v>156</v>
      </c>
      <c r="E41" s="247"/>
      <c r="F41" s="16" t="s">
        <v>172</v>
      </c>
      <c r="G41" s="247"/>
    </row>
    <row r="42" spans="1:12" x14ac:dyDescent="0.3">
      <c r="A42" s="280"/>
      <c r="B42" s="16" t="s">
        <v>159</v>
      </c>
      <c r="C42" s="246" t="s">
        <v>161</v>
      </c>
      <c r="D42" s="16" t="s">
        <v>162</v>
      </c>
      <c r="E42" s="246" t="s">
        <v>157</v>
      </c>
      <c r="F42" s="16" t="s">
        <v>164</v>
      </c>
      <c r="G42" s="299" t="s">
        <v>1019</v>
      </c>
    </row>
    <row r="43" spans="1:12" x14ac:dyDescent="0.3">
      <c r="A43" s="280"/>
      <c r="B43" s="69" t="s">
        <v>1020</v>
      </c>
      <c r="C43" s="247"/>
      <c r="D43" s="16" t="s">
        <v>163</v>
      </c>
      <c r="E43" s="247"/>
      <c r="F43" s="16" t="s">
        <v>154</v>
      </c>
      <c r="G43" s="281"/>
    </row>
    <row r="44" spans="1:12" x14ac:dyDescent="0.3">
      <c r="A44" s="280"/>
      <c r="B44" s="16" t="s">
        <v>167</v>
      </c>
      <c r="C44" s="246" t="s">
        <v>173</v>
      </c>
      <c r="D44" s="16" t="s">
        <v>169</v>
      </c>
      <c r="E44" s="246" t="s">
        <v>157</v>
      </c>
      <c r="F44" s="16" t="s">
        <v>171</v>
      </c>
      <c r="G44" s="246" t="s">
        <v>28</v>
      </c>
    </row>
    <row r="45" spans="1:12" x14ac:dyDescent="0.3">
      <c r="A45" s="281"/>
      <c r="B45" s="16" t="s">
        <v>168</v>
      </c>
      <c r="C45" s="247"/>
      <c r="D45" s="16" t="s">
        <v>170</v>
      </c>
      <c r="E45" s="247"/>
      <c r="F45" s="16" t="s">
        <v>172</v>
      </c>
      <c r="G45" s="247"/>
    </row>
    <row r="46" spans="1:12" x14ac:dyDescent="0.3">
      <c r="A46" s="8"/>
      <c r="B46" s="10"/>
      <c r="C46" s="304"/>
      <c r="D46" s="10"/>
      <c r="E46" s="304"/>
      <c r="F46" s="10"/>
      <c r="G46" s="304"/>
    </row>
    <row r="47" spans="1:12" x14ac:dyDescent="0.3">
      <c r="A47" s="9"/>
      <c r="B47" s="10"/>
      <c r="C47" s="305"/>
      <c r="D47" s="10"/>
      <c r="E47" s="305"/>
      <c r="F47" s="10"/>
      <c r="G47" s="305"/>
    </row>
    <row r="48" spans="1:12" x14ac:dyDescent="0.3">
      <c r="A48" s="8"/>
      <c r="B48" s="11"/>
      <c r="C48" s="302"/>
      <c r="D48" s="11"/>
      <c r="E48" s="302"/>
      <c r="F48" s="11"/>
      <c r="G48" s="302"/>
    </row>
    <row r="49" spans="1:7" x14ac:dyDescent="0.3">
      <c r="A49" s="9"/>
      <c r="B49" s="11"/>
      <c r="C49" s="303"/>
      <c r="D49" s="11"/>
      <c r="E49" s="303"/>
      <c r="F49" s="11"/>
      <c r="G49" s="303"/>
    </row>
    <row r="50" spans="1:7" x14ac:dyDescent="0.3">
      <c r="A50" s="8"/>
      <c r="B50" s="10"/>
      <c r="C50" s="304"/>
      <c r="D50" s="10"/>
      <c r="E50" s="304"/>
      <c r="F50" s="10"/>
      <c r="G50" s="304"/>
    </row>
    <row r="51" spans="1:7" x14ac:dyDescent="0.3">
      <c r="A51" s="9"/>
      <c r="B51" s="10"/>
      <c r="C51" s="305"/>
      <c r="D51" s="10"/>
      <c r="E51" s="305"/>
      <c r="F51" s="10"/>
      <c r="G51" s="305"/>
    </row>
  </sheetData>
  <mergeCells count="84"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  <mergeCell ref="A18:A23"/>
    <mergeCell ref="A24:A27"/>
    <mergeCell ref="A8:A9"/>
    <mergeCell ref="A10:A15"/>
    <mergeCell ref="A2:A3"/>
    <mergeCell ref="A4:A7"/>
    <mergeCell ref="A16:A17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E12:E13"/>
    <mergeCell ref="G12:G13"/>
    <mergeCell ref="C14:C15"/>
    <mergeCell ref="E14:E15"/>
    <mergeCell ref="G14:G15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13</vt:i4>
      </vt:variant>
      <vt:variant>
        <vt:lpstr>이름이 지정된 범위</vt:lpstr>
      </vt:variant>
      <vt:variant>
        <vt:i4>1</vt:i4>
      </vt:variant>
    </vt:vector>
  </HeadingPairs>
  <TitlesOfParts>
    <vt:vector size="14" baseType="lpstr">
      <vt:lpstr>2017.06</vt:lpstr>
      <vt:lpstr>2017.05</vt:lpstr>
      <vt:lpstr>2017.04</vt:lpstr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2017-06-14T00:02:02Z</dcterms:modified>
</cp:coreProperties>
</file>