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28035" windowHeight="120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" i="1" l="1"/>
  <c r="E24" i="1"/>
  <c r="F24" i="1"/>
  <c r="E11" i="1"/>
  <c r="F11" i="1"/>
  <c r="E10" i="1"/>
  <c r="F10" i="1"/>
  <c r="E9" i="1"/>
  <c r="F9" i="1"/>
  <c r="F5" i="1"/>
  <c r="F6" i="1"/>
  <c r="F7" i="1"/>
  <c r="F8" i="1"/>
  <c r="E8" i="1"/>
  <c r="E5" i="1"/>
  <c r="E6" i="1"/>
  <c r="E7" i="1"/>
  <c r="F4" i="1"/>
  <c r="E4" i="1"/>
</calcChain>
</file>

<file path=xl/sharedStrings.xml><?xml version="1.0" encoding="utf-8"?>
<sst xmlns="http://schemas.openxmlformats.org/spreadsheetml/2006/main" count="54" uniqueCount="48">
  <si>
    <t>배송</t>
    <phoneticPr fontId="2" type="noConversion"/>
  </si>
  <si>
    <t>무료배송</t>
    <phoneticPr fontId="2" type="noConversion"/>
  </si>
  <si>
    <t>광고</t>
    <phoneticPr fontId="2" type="noConversion"/>
  </si>
  <si>
    <t>포커스,모바일</t>
    <phoneticPr fontId="2" type="noConversion"/>
  </si>
  <si>
    <t>메인</t>
    <phoneticPr fontId="2" type="noConversion"/>
  </si>
  <si>
    <t>스팸340g x 8</t>
    <phoneticPr fontId="2" type="noConversion"/>
  </si>
  <si>
    <t>스팸340 x 6 마일드340x 2</t>
    <phoneticPr fontId="2" type="noConversion"/>
  </si>
  <si>
    <t>옵션1</t>
    <phoneticPr fontId="2" type="noConversion"/>
  </si>
  <si>
    <t>옵션2</t>
  </si>
  <si>
    <t>옵션3</t>
  </si>
  <si>
    <t>스팸200g x 8, 마일드 200g x 4</t>
    <phoneticPr fontId="2" type="noConversion"/>
  </si>
  <si>
    <t>cj햇반210g x 32</t>
    <phoneticPr fontId="2" type="noConversion"/>
  </si>
  <si>
    <t>옵션4</t>
    <phoneticPr fontId="2" type="noConversion"/>
  </si>
  <si>
    <t>오뚜기밥210g x 32</t>
    <phoneticPr fontId="2" type="noConversion"/>
  </si>
  <si>
    <t>지마켓(나머지 오픈마켓도 세팅할것)</t>
    <phoneticPr fontId="2" type="noConversion"/>
  </si>
  <si>
    <t>판매가</t>
    <phoneticPr fontId="2" type="noConversion"/>
  </si>
  <si>
    <t>쿠폰10%요청시 판매가</t>
    <phoneticPr fontId="2" type="noConversion"/>
  </si>
  <si>
    <t>상품 및 옵션</t>
    <phoneticPr fontId="2" type="noConversion"/>
  </si>
  <si>
    <t>예상 정산가</t>
    <phoneticPr fontId="2" type="noConversion"/>
  </si>
  <si>
    <t>상품 및 옵션</t>
    <phoneticPr fontId="2" type="noConversion"/>
  </si>
  <si>
    <t xml:space="preserve">판매가 </t>
    <phoneticPr fontId="2" type="noConversion"/>
  </si>
  <si>
    <t>쿠폰10%요청시 판매가</t>
    <phoneticPr fontId="2" type="noConversion"/>
  </si>
  <si>
    <t xml:space="preserve">예상 정산가 </t>
    <phoneticPr fontId="2" type="noConversion"/>
  </si>
  <si>
    <t xml:space="preserve">배송 </t>
    <phoneticPr fontId="2" type="noConversion"/>
  </si>
  <si>
    <t xml:space="preserve">메인 </t>
    <phoneticPr fontId="2" type="noConversion"/>
  </si>
  <si>
    <t>옵션5</t>
    <phoneticPr fontId="2" type="noConversion"/>
  </si>
  <si>
    <t>스팸340 x 4, 리챔340g x 3</t>
    <phoneticPr fontId="2" type="noConversion"/>
  </si>
  <si>
    <t>옵션6</t>
  </si>
  <si>
    <t>스팸마일드340 x 7</t>
    <phoneticPr fontId="2" type="noConversion"/>
  </si>
  <si>
    <t>스팸200 x 4, 마일드 x 2</t>
    <phoneticPr fontId="2" type="noConversion"/>
  </si>
  <si>
    <t>무료배송</t>
    <phoneticPr fontId="2" type="noConversion"/>
  </si>
  <si>
    <t>스팸200g x 10</t>
    <phoneticPr fontId="2" type="noConversion"/>
  </si>
  <si>
    <t>스팸200g x 8, 마일드200g x 2</t>
    <phoneticPr fontId="2" type="noConversion"/>
  </si>
  <si>
    <t>스팸200g x 5, 리챔200g x 3</t>
    <phoneticPr fontId="2" type="noConversion"/>
  </si>
  <si>
    <t>리챔200g x 8</t>
    <phoneticPr fontId="2" type="noConversion"/>
  </si>
  <si>
    <t>동원비벼먹는참치</t>
    <phoneticPr fontId="2" type="noConversion"/>
  </si>
  <si>
    <t>동원한입야무진군밤</t>
    <phoneticPr fontId="2" type="noConversion"/>
  </si>
  <si>
    <t>동원참치100g(6종중 1)</t>
    <phoneticPr fontId="2" type="noConversion"/>
  </si>
  <si>
    <t>워터젤리</t>
    <phoneticPr fontId="2" type="noConversion"/>
  </si>
  <si>
    <t>곰표밀가루1kg</t>
    <phoneticPr fontId="2" type="noConversion"/>
  </si>
  <si>
    <t xml:space="preserve">4건이상 주문시 </t>
    <phoneticPr fontId="2" type="noConversion"/>
  </si>
  <si>
    <t>이라이프 후라이팬증정</t>
    <phoneticPr fontId="2" type="noConversion"/>
  </si>
  <si>
    <t>부참가루1kg</t>
    <phoneticPr fontId="2" type="noConversion"/>
  </si>
  <si>
    <t>튀김가루1kg</t>
    <phoneticPr fontId="2" type="noConversion"/>
  </si>
  <si>
    <t>사은품 2건이상 주문시 랜덤발송</t>
    <phoneticPr fontId="2" type="noConversion"/>
  </si>
  <si>
    <t>삼양스위트콘</t>
    <phoneticPr fontId="2" type="noConversion"/>
  </si>
  <si>
    <t>옵션7</t>
    <phoneticPr fontId="2" type="noConversion"/>
  </si>
  <si>
    <t>삼양스위트콘420g x 24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</si>
</sst>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0" fillId="3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메모" xfId="1" builtinId="1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7"/>
  <sheetViews>
    <sheetView tabSelected="1" workbookViewId="0">
      <selection activeCell="C22" sqref="C22"/>
    </sheetView>
  </sheetViews>
  <sheetFormatPr defaultRowHeight="16.5" x14ac:dyDescent="0.3"/>
  <cols>
    <col min="2" max="2" width="6.625" customWidth="1"/>
    <col min="3" max="3" width="27.625" customWidth="1"/>
    <col min="5" max="5" width="21.25" customWidth="1"/>
    <col min="6" max="6" width="13" customWidth="1"/>
    <col min="8" max="8" width="13.75" customWidth="1"/>
    <col min="9" max="9" width="30.375" customWidth="1"/>
    <col min="10" max="10" width="22.5" customWidth="1"/>
  </cols>
  <sheetData>
    <row r="2" spans="2:10" x14ac:dyDescent="0.3">
      <c r="B2" s="2" t="s">
        <v>14</v>
      </c>
      <c r="C2" s="2"/>
      <c r="D2" s="2"/>
      <c r="E2" s="2"/>
      <c r="F2" s="2"/>
      <c r="G2" s="2"/>
      <c r="H2" s="2"/>
      <c r="I2" s="4"/>
      <c r="J2" s="4"/>
    </row>
    <row r="3" spans="2:10" x14ac:dyDescent="0.3">
      <c r="B3" s="3" t="s">
        <v>17</v>
      </c>
      <c r="C3" s="3"/>
      <c r="D3" s="4" t="s">
        <v>15</v>
      </c>
      <c r="E3" s="4" t="s">
        <v>16</v>
      </c>
      <c r="F3" s="4" t="s">
        <v>18</v>
      </c>
      <c r="G3" s="4" t="s">
        <v>0</v>
      </c>
      <c r="H3" s="4" t="s">
        <v>2</v>
      </c>
      <c r="I3" s="5" t="s">
        <v>44</v>
      </c>
      <c r="J3" s="5" t="s">
        <v>40</v>
      </c>
    </row>
    <row r="4" spans="2:10" x14ac:dyDescent="0.3">
      <c r="B4" s="4" t="s">
        <v>4</v>
      </c>
      <c r="C4" s="4" t="s">
        <v>5</v>
      </c>
      <c r="D4" s="4">
        <v>27700</v>
      </c>
      <c r="E4" s="4">
        <f>D4*90%</f>
        <v>24930</v>
      </c>
      <c r="F4" s="4">
        <f>D4*88%</f>
        <v>24376</v>
      </c>
      <c r="G4" s="4" t="s">
        <v>1</v>
      </c>
      <c r="H4" s="4" t="s">
        <v>3</v>
      </c>
      <c r="I4" s="4" t="s">
        <v>35</v>
      </c>
      <c r="J4" s="7" t="s">
        <v>41</v>
      </c>
    </row>
    <row r="5" spans="2:10" x14ac:dyDescent="0.3">
      <c r="B5" s="4" t="s">
        <v>7</v>
      </c>
      <c r="C5" s="4" t="s">
        <v>6</v>
      </c>
      <c r="D5" s="4">
        <v>27700</v>
      </c>
      <c r="E5" s="4">
        <f t="shared" ref="E5:E11" si="0">D5*90%</f>
        <v>24930</v>
      </c>
      <c r="F5" s="4">
        <f t="shared" ref="F5:F8" si="1">D5*88%</f>
        <v>24376</v>
      </c>
      <c r="G5" s="4"/>
      <c r="H5" s="4"/>
      <c r="I5" s="4" t="s">
        <v>45</v>
      </c>
      <c r="J5" s="8"/>
    </row>
    <row r="6" spans="2:10" x14ac:dyDescent="0.3">
      <c r="B6" s="4" t="s">
        <v>8</v>
      </c>
      <c r="C6" s="4" t="s">
        <v>10</v>
      </c>
      <c r="D6" s="4">
        <v>27700</v>
      </c>
      <c r="E6" s="4">
        <f t="shared" si="0"/>
        <v>24930</v>
      </c>
      <c r="F6" s="4">
        <f t="shared" si="1"/>
        <v>24376</v>
      </c>
      <c r="G6" s="4"/>
      <c r="H6" s="4"/>
      <c r="I6" s="4" t="s">
        <v>36</v>
      </c>
      <c r="J6" s="8"/>
    </row>
    <row r="7" spans="2:10" x14ac:dyDescent="0.3">
      <c r="B7" s="4" t="s">
        <v>9</v>
      </c>
      <c r="C7" s="4" t="s">
        <v>11</v>
      </c>
      <c r="D7" s="4">
        <v>27700</v>
      </c>
      <c r="E7" s="4">
        <f t="shared" si="0"/>
        <v>24930</v>
      </c>
      <c r="F7" s="4">
        <f t="shared" si="1"/>
        <v>24376</v>
      </c>
      <c r="G7" s="4"/>
      <c r="H7" s="4"/>
      <c r="I7" s="4" t="s">
        <v>37</v>
      </c>
      <c r="J7" s="8"/>
    </row>
    <row r="8" spans="2:10" x14ac:dyDescent="0.3">
      <c r="B8" s="4" t="s">
        <v>12</v>
      </c>
      <c r="C8" s="4" t="s">
        <v>13</v>
      </c>
      <c r="D8" s="4">
        <v>27700</v>
      </c>
      <c r="E8" s="4">
        <f t="shared" si="0"/>
        <v>24930</v>
      </c>
      <c r="F8" s="4">
        <f t="shared" si="1"/>
        <v>24376</v>
      </c>
      <c r="G8" s="4"/>
      <c r="H8" s="4"/>
      <c r="I8" s="4" t="s">
        <v>38</v>
      </c>
      <c r="J8" s="8"/>
    </row>
    <row r="9" spans="2:10" x14ac:dyDescent="0.3">
      <c r="B9" s="5" t="s">
        <v>25</v>
      </c>
      <c r="C9" s="5" t="s">
        <v>26</v>
      </c>
      <c r="D9" s="4">
        <v>27700</v>
      </c>
      <c r="E9" s="4">
        <f t="shared" si="0"/>
        <v>24930</v>
      </c>
      <c r="F9" s="4">
        <f t="shared" ref="F9" si="2">D9*88%</f>
        <v>24376</v>
      </c>
      <c r="G9" s="4"/>
      <c r="H9" s="4"/>
      <c r="I9" s="4" t="s">
        <v>39</v>
      </c>
      <c r="J9" s="8"/>
    </row>
    <row r="10" spans="2:10" x14ac:dyDescent="0.3">
      <c r="B10" s="5" t="s">
        <v>27</v>
      </c>
      <c r="C10" s="5" t="s">
        <v>28</v>
      </c>
      <c r="D10" s="4">
        <v>27700</v>
      </c>
      <c r="E10" s="4">
        <f t="shared" si="0"/>
        <v>24930</v>
      </c>
      <c r="F10" s="4">
        <f t="shared" ref="F10:F11" si="3">D10*88%</f>
        <v>24376</v>
      </c>
      <c r="G10" s="4"/>
      <c r="H10" s="4"/>
      <c r="I10" s="4" t="s">
        <v>42</v>
      </c>
      <c r="J10" s="8"/>
    </row>
    <row r="11" spans="2:10" x14ac:dyDescent="0.3">
      <c r="B11" s="4" t="s">
        <v>46</v>
      </c>
      <c r="C11" s="4" t="s">
        <v>47</v>
      </c>
      <c r="D11" s="4">
        <v>27700</v>
      </c>
      <c r="E11" s="4">
        <f t="shared" si="0"/>
        <v>24930</v>
      </c>
      <c r="F11" s="4">
        <f t="shared" si="3"/>
        <v>24376</v>
      </c>
      <c r="G11" s="4"/>
      <c r="H11" s="4"/>
      <c r="I11" s="4" t="s">
        <v>43</v>
      </c>
      <c r="J11" s="9"/>
    </row>
    <row r="15" spans="2:10" x14ac:dyDescent="0.3">
      <c r="B15" s="6" t="s">
        <v>14</v>
      </c>
      <c r="C15" s="6"/>
      <c r="D15" s="6"/>
      <c r="E15" s="6"/>
      <c r="F15" s="6"/>
      <c r="G15" s="6"/>
      <c r="H15" s="6"/>
    </row>
    <row r="16" spans="2:10" x14ac:dyDescent="0.3">
      <c r="B16" s="1" t="s">
        <v>19</v>
      </c>
      <c r="C16" s="1"/>
      <c r="D16" t="s">
        <v>20</v>
      </c>
      <c r="E16" t="s">
        <v>21</v>
      </c>
      <c r="F16" t="s">
        <v>22</v>
      </c>
      <c r="G16" t="s">
        <v>23</v>
      </c>
      <c r="H16" t="s">
        <v>2</v>
      </c>
    </row>
    <row r="17" spans="2:9" x14ac:dyDescent="0.3">
      <c r="B17" t="s">
        <v>24</v>
      </c>
      <c r="C17" t="s">
        <v>29</v>
      </c>
      <c r="D17">
        <v>15500</v>
      </c>
      <c r="E17">
        <f>D17*90%</f>
        <v>13950</v>
      </c>
      <c r="G17" t="s">
        <v>30</v>
      </c>
    </row>
    <row r="18" spans="2:9" x14ac:dyDescent="0.3">
      <c r="I18" s="7" t="s">
        <v>35</v>
      </c>
    </row>
    <row r="19" spans="2:9" x14ac:dyDescent="0.3">
      <c r="I19" s="8"/>
    </row>
    <row r="20" spans="2:9" x14ac:dyDescent="0.3">
      <c r="I20" s="8"/>
    </row>
    <row r="21" spans="2:9" x14ac:dyDescent="0.3">
      <c r="I21" s="8"/>
    </row>
    <row r="22" spans="2:9" x14ac:dyDescent="0.3">
      <c r="I22" s="8"/>
    </row>
    <row r="23" spans="2:9" x14ac:dyDescent="0.3">
      <c r="E23" t="s">
        <v>21</v>
      </c>
      <c r="I23" s="8"/>
    </row>
    <row r="24" spans="2:9" x14ac:dyDescent="0.3">
      <c r="B24" t="s">
        <v>4</v>
      </c>
      <c r="C24" t="s">
        <v>31</v>
      </c>
      <c r="D24">
        <v>22900</v>
      </c>
      <c r="E24">
        <f>D24*90%</f>
        <v>20610</v>
      </c>
      <c r="F24">
        <f>D24*88%</f>
        <v>20152</v>
      </c>
      <c r="G24" t="s">
        <v>30</v>
      </c>
      <c r="I24" s="8"/>
    </row>
    <row r="25" spans="2:9" x14ac:dyDescent="0.3">
      <c r="C25" t="s">
        <v>32</v>
      </c>
      <c r="I25" s="9"/>
    </row>
    <row r="26" spans="2:9" x14ac:dyDescent="0.3">
      <c r="C26" t="s">
        <v>33</v>
      </c>
    </row>
    <row r="27" spans="2:9" x14ac:dyDescent="0.3">
      <c r="C27" t="s">
        <v>34</v>
      </c>
    </row>
  </sheetData>
  <mergeCells count="6">
    <mergeCell ref="J4:J11"/>
    <mergeCell ref="B2:H2"/>
    <mergeCell ref="B3:C3"/>
    <mergeCell ref="B15:H15"/>
    <mergeCell ref="B16:C16"/>
    <mergeCell ref="I18:I2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내문서</dc:creator>
  <cp:lastModifiedBy>내문서</cp:lastModifiedBy>
  <dcterms:created xsi:type="dcterms:W3CDTF">2018-04-30T22:52:38Z</dcterms:created>
  <dcterms:modified xsi:type="dcterms:W3CDTF">2018-04-30T23:51:24Z</dcterms:modified>
</cp:coreProperties>
</file>