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Q2" i="1"/>
  <c r="P2" i="1"/>
</calcChain>
</file>

<file path=xl/sharedStrings.xml><?xml version="1.0" encoding="utf-8"?>
<sst xmlns="http://schemas.openxmlformats.org/spreadsheetml/2006/main" count="2275" uniqueCount="1150">
  <si>
    <t>PMA명</t>
    <phoneticPr fontId="4" type="noConversion"/>
  </si>
  <si>
    <t>거래처
코드</t>
    <phoneticPr fontId="5" type="noConversion"/>
  </si>
  <si>
    <t>거래처명</t>
    <phoneticPr fontId="5" type="noConversion"/>
  </si>
  <si>
    <t>바코드</t>
    <phoneticPr fontId="5" type="noConversion"/>
  </si>
  <si>
    <t>상품
코드</t>
    <phoneticPr fontId="5" type="noConversion"/>
  </si>
  <si>
    <t>상  품  명</t>
    <phoneticPr fontId="5" type="noConversion"/>
  </si>
  <si>
    <t>박스
입수</t>
    <phoneticPr fontId="5" type="noConversion"/>
  </si>
  <si>
    <t>과세
구분</t>
    <phoneticPr fontId="5" type="noConversion"/>
  </si>
  <si>
    <t>공급
원가</t>
    <phoneticPr fontId="5" type="noConversion"/>
  </si>
  <si>
    <t>부가세</t>
    <phoneticPr fontId="5" type="noConversion"/>
  </si>
  <si>
    <t>물류비</t>
    <phoneticPr fontId="5" type="noConversion"/>
  </si>
  <si>
    <t>물류비
부가세</t>
    <phoneticPr fontId="5" type="noConversion"/>
  </si>
  <si>
    <t xml:space="preserve">장려금
</t>
    <phoneticPr fontId="5" type="noConversion"/>
  </si>
  <si>
    <t>입금액</t>
  </si>
  <si>
    <t xml:space="preserve">개당
단가
</t>
    <phoneticPr fontId="5" type="noConversion"/>
  </si>
  <si>
    <t>발주
(box)</t>
    <phoneticPr fontId="5" type="noConversion"/>
  </si>
  <si>
    <t>발주
(낱개)</t>
    <phoneticPr fontId="5" type="noConversion"/>
  </si>
  <si>
    <t>행사종료일</t>
    <phoneticPr fontId="5" type="noConversion"/>
  </si>
  <si>
    <t>DC율</t>
    <phoneticPr fontId="5" type="noConversion"/>
  </si>
  <si>
    <t>유음료</t>
  </si>
  <si>
    <t>041603</t>
  </si>
  <si>
    <t>남양유업(주)</t>
  </si>
  <si>
    <t>8801069179223</t>
  </si>
  <si>
    <t>060777</t>
  </si>
  <si>
    <t>남양)맛있는검은콩깨병200ml</t>
  </si>
  <si>
    <t>과세</t>
  </si>
  <si>
    <t>8801069179209</t>
  </si>
  <si>
    <t>060793</t>
  </si>
  <si>
    <t>남양)맛있는달콤한맛병200ml</t>
  </si>
  <si>
    <t>028026</t>
  </si>
  <si>
    <t>삼육식품</t>
  </si>
  <si>
    <t>8801136373196</t>
  </si>
  <si>
    <t>061416</t>
  </si>
  <si>
    <t>삼육)한줌견과두유병200ml</t>
  </si>
  <si>
    <t>003689</t>
  </si>
  <si>
    <t>정식품</t>
  </si>
  <si>
    <t>8801033799037</t>
  </si>
  <si>
    <t>061553</t>
  </si>
  <si>
    <t>정식품)베지밀국산콩플레인190ml</t>
  </si>
  <si>
    <t>8801033799679</t>
  </si>
  <si>
    <t>061637</t>
  </si>
  <si>
    <t>정식품)뮤즐리두유190ml</t>
  </si>
  <si>
    <t>8801033000119</t>
  </si>
  <si>
    <t>070123</t>
  </si>
  <si>
    <t>정식품)베지밀A(병)190ml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</si>
  <si>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</si>
  <si>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</si>
  <si>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</si>
  <si>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</si>
  <si>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</si>
  <si>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</si>
  <si>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</si>
  <si>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</si>
  <si>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음료</t>
  </si>
  <si>
    <t>044797</t>
  </si>
  <si>
    <t>(주)롯데칠성음료(영등포)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</si>
  <si>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</si>
  <si>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</si>
  <si>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</si>
  <si>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</si>
  <si>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</si>
  <si>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</si>
  <si>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8801056716011</t>
  </si>
  <si>
    <t>160446</t>
  </si>
  <si>
    <t>칠성)마운틴듀355ml</t>
  </si>
  <si>
    <t>8801056154011</t>
  </si>
  <si>
    <t>160691</t>
  </si>
  <si>
    <t>칠성)밀키스２５０ｍｌ캔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</si>
  <si>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</si>
  <si>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</si>
  <si>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</si>
  <si>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</si>
  <si>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</si>
  <si>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</si>
  <si>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</si>
  <si>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</si>
  <si>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</si>
  <si>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>8801056048129</t>
  </si>
  <si>
    <t>161181</t>
  </si>
  <si>
    <t>칠성)칸타타프리미엄라떼200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</si>
  <si>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</si>
  <si>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</si>
  <si>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</si>
  <si>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</si>
  <si>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</si>
  <si>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</si>
  <si>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8801056038861</t>
  </si>
  <si>
    <t>200844</t>
  </si>
  <si>
    <t>칠성)핫식스250ml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</si>
  <si>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</si>
  <si>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</si>
  <si>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</si>
  <si>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</si>
  <si>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</si>
  <si>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</si>
  <si>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</si>
  <si>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</si>
  <si>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</si>
  <si>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</si>
  <si>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</si>
  <si>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</si>
  <si>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8801056055349</t>
  </si>
  <si>
    <t>201271</t>
  </si>
  <si>
    <t>칠성)백두산(하늘샘)500ml</t>
  </si>
  <si>
    <t>8801056059729</t>
  </si>
  <si>
    <t>201327</t>
  </si>
  <si>
    <t>칠성)레쓰비카페(아메리카노)240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</si>
  <si>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</si>
  <si>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</si>
  <si>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</si>
  <si>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</si>
  <si>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</si>
  <si>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</si>
  <si>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</si>
  <si>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</si>
  <si>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</si>
  <si>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8801056150013</t>
  </si>
  <si>
    <t>201429</t>
  </si>
  <si>
    <t>칠성)펩시355ml</t>
  </si>
  <si>
    <t>8801056075071</t>
  </si>
  <si>
    <t>201528</t>
  </si>
  <si>
    <t>칠성)마운틴듀400ml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</si>
  <si>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</si>
  <si>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</si>
  <si>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</si>
  <si>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</si>
  <si>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</si>
  <si>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</si>
  <si>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</si>
  <si>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</si>
  <si>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</si>
  <si>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</si>
  <si>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</si>
  <si>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</si>
  <si>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</si>
  <si>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</si>
  <si>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</si>
  <si>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</si>
  <si>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</si>
  <si>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</si>
  <si>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</si>
  <si>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</si>
  <si>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</si>
  <si>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</si>
  <si>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</si>
  <si>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</si>
  <si>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</si>
  <si>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</si>
  <si>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</si>
  <si>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</si>
  <si>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</si>
  <si>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</si>
  <si>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</si>
  <si>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</si>
  <si>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</si>
  <si>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8801056084370</t>
  </si>
  <si>
    <t>201730</t>
  </si>
  <si>
    <t>칠성)밀키스요거트500ml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</si>
  <si>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</si>
  <si>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</si>
  <si>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</si>
  <si>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</si>
  <si>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</si>
  <si>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</si>
  <si>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</si>
  <si>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</si>
  <si>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</si>
  <si>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</si>
  <si>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</si>
  <si>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</si>
  <si>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</si>
  <si>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</si>
  <si>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</si>
  <si>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045756</t>
  </si>
  <si>
    <t>(주)명도물산</t>
  </si>
  <si>
    <t>8809394830000</t>
  </si>
  <si>
    <t>201356</t>
  </si>
  <si>
    <t>명도)하와이안블루레몬245ml</t>
  </si>
  <si>
    <t>053961</t>
  </si>
  <si>
    <t>(주)와이엠케이글로벌</t>
  </si>
  <si>
    <t>8809332396254</t>
  </si>
  <si>
    <t>201614</t>
  </si>
  <si>
    <t>인삼공사)정관장369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</si>
  <si>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</si>
  <si>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</si>
  <si>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</si>
  <si>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</si>
  <si>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</si>
  <si>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</si>
  <si>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</si>
  <si>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</si>
  <si>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</si>
  <si>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</si>
  <si>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</si>
  <si>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</si>
  <si>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</si>
  <si>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</si>
  <si>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</si>
  <si>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</si>
  <si>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</si>
  <si>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</si>
  <si>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049608</t>
  </si>
  <si>
    <t>(주)한독약품</t>
  </si>
  <si>
    <t>8806107612052</t>
  </si>
  <si>
    <t>201468</t>
  </si>
  <si>
    <t>한독)레디큐100ml</t>
  </si>
  <si>
    <t>048709</t>
  </si>
  <si>
    <t>광동제약(주)</t>
  </si>
  <si>
    <t>8806002001685</t>
  </si>
  <si>
    <t>170083</t>
  </si>
  <si>
    <t>광동)진쌍화１００ＭＬ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</si>
  <si>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</si>
  <si>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</si>
  <si>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</si>
  <si>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</si>
  <si>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</si>
  <si>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</si>
  <si>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</si>
  <si>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</si>
  <si>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</si>
  <si>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001098</t>
  </si>
  <si>
    <t>8801069174020</t>
  </si>
  <si>
    <t>161256</t>
  </si>
  <si>
    <t>남양)십칠차500ml</t>
  </si>
  <si>
    <t>8801069181592</t>
  </si>
  <si>
    <t>201213</t>
  </si>
  <si>
    <t>남양)프렌치카페더블샷라떼200ml</t>
  </si>
  <si>
    <t>8801069184067</t>
  </si>
  <si>
    <t>201492</t>
  </si>
  <si>
    <t>남양)티오레240ml</t>
  </si>
  <si>
    <t>8801069185873</t>
  </si>
  <si>
    <t>201624</t>
  </si>
  <si>
    <t>남양)초코에몽200ml</t>
  </si>
  <si>
    <t>002924</t>
  </si>
  <si>
    <t>농심(주)</t>
  </si>
  <si>
    <t>8801043022781</t>
  </si>
  <si>
    <t>201423</t>
  </si>
  <si>
    <t>농심)백산수500ml</t>
  </si>
  <si>
    <t>8801043020473</t>
  </si>
  <si>
    <t>201424</t>
  </si>
  <si>
    <t>농심)백산수2L</t>
  </si>
  <si>
    <t>041664</t>
  </si>
  <si>
    <t>동서식품(주)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</si>
  <si>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</si>
  <si>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</si>
  <si>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</si>
  <si>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</si>
  <si>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</si>
  <si>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</si>
  <si>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</si>
  <si>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</si>
  <si>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</si>
  <si>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</si>
  <si>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</si>
  <si>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</si>
  <si>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</si>
  <si>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</si>
  <si>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</si>
  <si>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</si>
  <si>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</si>
  <si>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</si>
  <si>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</si>
  <si>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</si>
  <si>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</si>
  <si>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</si>
  <si>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</si>
  <si>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</si>
  <si>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</si>
  <si>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</si>
  <si>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</si>
  <si>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</si>
  <si>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</si>
  <si>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</si>
  <si>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</si>
  <si>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</si>
  <si>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</si>
  <si>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</si>
  <si>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</si>
  <si>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</si>
  <si>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</si>
  <si>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</si>
  <si>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</si>
  <si>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000926</t>
  </si>
  <si>
    <t>동아오츠카</t>
  </si>
  <si>
    <t>8801097280014</t>
  </si>
  <si>
    <t>201534</t>
  </si>
  <si>
    <t>오츠카)오로나민C120ml</t>
  </si>
  <si>
    <t>046566</t>
  </si>
  <si>
    <t>동아제약(주)서울지점</t>
  </si>
  <si>
    <t>8806011412199</t>
  </si>
  <si>
    <t>170174</t>
  </si>
  <si>
    <t>동아)모닝케어100ml</t>
  </si>
  <si>
    <t>8806011415756</t>
  </si>
  <si>
    <t>201638</t>
  </si>
  <si>
    <t>동아)모닝케어(강황)100ml</t>
  </si>
  <si>
    <t>003452</t>
  </si>
  <si>
    <t>동원F&amp;B(주)서울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</si>
  <si>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</si>
  <si>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</si>
  <si>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</si>
  <si>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</si>
  <si>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</si>
  <si>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</si>
  <si>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</si>
  <si>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</si>
  <si>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</si>
  <si>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</si>
  <si>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</si>
  <si>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</si>
  <si>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</si>
  <si>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</si>
  <si>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</si>
  <si>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</si>
  <si>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</si>
  <si>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</si>
  <si>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</si>
  <si>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</si>
  <si>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</si>
  <si>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</si>
  <si>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</si>
  <si>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</si>
  <si>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</si>
  <si>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8809422040210</t>
  </si>
  <si>
    <t>201572</t>
  </si>
  <si>
    <t>CJ)새싹보리410ml</t>
  </si>
  <si>
    <t>041715</t>
  </si>
  <si>
    <t>씨제이제일제당(주)</t>
  </si>
  <si>
    <t>8801007031545</t>
  </si>
  <si>
    <t>200668</t>
  </si>
  <si>
    <t>CJ)홍삼한뿌리120ml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</si>
  <si>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</si>
  <si>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</si>
  <si>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</si>
  <si>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</si>
  <si>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</si>
  <si>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</si>
  <si>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001892</t>
  </si>
  <si>
    <t>웅진식품(주)</t>
  </si>
  <si>
    <t>8801382128045</t>
  </si>
  <si>
    <t>160809</t>
  </si>
  <si>
    <t>웅진)내사랑유자C280ml펫</t>
  </si>
  <si>
    <t>8801382127710</t>
  </si>
  <si>
    <t>160875</t>
  </si>
  <si>
    <t>웅진)자연은토마토340ml</t>
  </si>
  <si>
    <t>8801382126232</t>
  </si>
  <si>
    <t>200820</t>
  </si>
  <si>
    <t>웅진)꿀홍삼180ml</t>
  </si>
  <si>
    <t>8801382144212</t>
  </si>
  <si>
    <t>201441</t>
  </si>
  <si>
    <t>웅진)자연은170일 배180ml</t>
  </si>
  <si>
    <t>8801382144472</t>
  </si>
  <si>
    <t>201764</t>
  </si>
  <si>
    <t>웅진)데일리톡(적양배추)245ml</t>
  </si>
  <si>
    <t>056500</t>
  </si>
  <si>
    <t>유한회사 활황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</si>
  <si>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</si>
  <si>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</si>
  <si>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</si>
  <si>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</si>
  <si>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</si>
  <si>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</si>
  <si>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</si>
  <si>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</si>
  <si>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8806018707526</t>
  </si>
  <si>
    <t>201666</t>
  </si>
  <si>
    <t>일동)아로골드D100ml</t>
  </si>
  <si>
    <t>047006</t>
  </si>
  <si>
    <t>코카콜라(주)해태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</si>
  <si>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</si>
  <si>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</si>
  <si>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</si>
  <si>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</si>
  <si>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</si>
  <si>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</si>
  <si>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8801105910391</t>
  </si>
  <si>
    <t>200794</t>
  </si>
  <si>
    <t>해태)썬키스트허니유자280ml</t>
  </si>
  <si>
    <t>8801105914337</t>
  </si>
  <si>
    <t>201577</t>
  </si>
  <si>
    <t>해태)썬키스트자몽소다350ml</t>
  </si>
  <si>
    <t>8801105914320</t>
  </si>
  <si>
    <t>201634</t>
  </si>
  <si>
    <t>해태)썬키스트멜론소다350ml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</si>
  <si>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</si>
  <si>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</si>
  <si>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</si>
  <si>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</si>
  <si>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</si>
  <si>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</si>
  <si>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</si>
  <si>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</si>
  <si>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</si>
  <si>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</si>
  <si>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</si>
  <si>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</si>
  <si>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</si>
  <si>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</si>
  <si>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8801094363000</t>
  </si>
  <si>
    <t>160876</t>
  </si>
  <si>
    <t>코카)파워에이드브라스트</t>
  </si>
  <si>
    <t>8801094513009</t>
  </si>
  <si>
    <t>161316</t>
  </si>
  <si>
    <t>코카)조지아라떼240ml캔</t>
  </si>
  <si>
    <t>8801094523206</t>
  </si>
  <si>
    <t>200851</t>
  </si>
  <si>
    <t>코카)조지아맥스240ml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</si>
  <si>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</si>
  <si>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</si>
  <si>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</si>
  <si>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</si>
  <si>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</si>
  <si>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</si>
  <si>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</si>
  <si>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</si>
  <si>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</si>
  <si>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8801094577100</t>
  </si>
  <si>
    <t>201372</t>
  </si>
  <si>
    <t>코카)조지아고티카(클래식라떼)270ml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</si>
  <si>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</si>
  <si>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</si>
  <si>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</si>
  <si>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</si>
  <si>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</si>
  <si>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</si>
  <si>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</si>
  <si>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</si>
  <si>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</si>
  <si>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</si>
  <si>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</si>
  <si>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</si>
  <si>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</si>
  <si>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</si>
  <si>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</si>
  <si>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</si>
  <si>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</si>
  <si>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</si>
  <si>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</si>
  <si>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</si>
  <si>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</si>
  <si>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</si>
  <si>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</si>
  <si>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</si>
  <si>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</si>
  <si>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</si>
  <si>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</si>
  <si>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</si>
  <si>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</si>
  <si>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</si>
  <si>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</si>
  <si>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</si>
  <si>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</si>
  <si>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</si>
  <si>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</si>
  <si>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</si>
  <si>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</si>
  <si>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</si>
  <si>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</si>
  <si>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면</t>
  </si>
  <si>
    <t>046003</t>
  </si>
  <si>
    <t>(주)한일식품</t>
  </si>
  <si>
    <t>8801085880158</t>
  </si>
  <si>
    <t>132381</t>
  </si>
  <si>
    <t>한일)중화풍우동큰컵</t>
  </si>
  <si>
    <t>041614</t>
  </si>
  <si>
    <t>8801043013949</t>
  </si>
  <si>
    <t>132204</t>
  </si>
  <si>
    <t>농심)신라면블랙컵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</si>
  <si>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</si>
  <si>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</si>
  <si>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</si>
  <si>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</si>
  <si>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</si>
  <si>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</si>
  <si>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</si>
  <si>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</si>
  <si>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</si>
  <si>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</si>
  <si>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</si>
  <si>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</si>
  <si>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</si>
  <si>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</si>
  <si>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002920</t>
  </si>
  <si>
    <t>오뚜기(주)</t>
  </si>
  <si>
    <t>8801045572802</t>
  </si>
  <si>
    <t>132057</t>
  </si>
  <si>
    <t>오뚜기)치즈볶이큰컵</t>
  </si>
  <si>
    <t>8801045573090</t>
  </si>
  <si>
    <t>132192</t>
  </si>
  <si>
    <t>오뚜기)스낵면큰컵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</si>
  <si>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</si>
  <si>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</si>
  <si>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</si>
  <si>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</si>
  <si>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</si>
  <si>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</si>
  <si>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</si>
  <si>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</si>
  <si>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</si>
  <si>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</si>
  <si>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</si>
  <si>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</si>
  <si>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</si>
  <si>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</si>
  <si>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</si>
  <si>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</si>
  <si>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</si>
  <si>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</si>
  <si>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8801045570419</t>
  </si>
  <si>
    <t>210337</t>
  </si>
  <si>
    <t>오뚜기)참깨라면큰컵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</si>
  <si>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</si>
  <si>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</si>
  <si>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</si>
  <si>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</si>
  <si>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</si>
  <si>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</si>
  <si>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</si>
  <si>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</si>
  <si>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</si>
  <si>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</si>
  <si>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</si>
  <si>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</si>
  <si>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042015</t>
  </si>
  <si>
    <t>주시회사팔도</t>
  </si>
  <si>
    <t>8809296883531</t>
  </si>
  <si>
    <t>132373</t>
  </si>
  <si>
    <t>팔도)김치도시락</t>
  </si>
  <si>
    <t>가공식품</t>
  </si>
  <si>
    <t>042747</t>
  </si>
  <si>
    <t>다유컴퍼니</t>
  </si>
  <si>
    <t>8809479280027</t>
  </si>
  <si>
    <t>140729</t>
  </si>
  <si>
    <t>다유)참치김치볶음밥240g</t>
  </si>
  <si>
    <t>024573</t>
  </si>
  <si>
    <t>대상주식회사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</si>
  <si>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</si>
  <si>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</si>
  <si>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</si>
  <si>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</si>
  <si>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</si>
  <si>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</si>
  <si>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</si>
  <si>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8801047162025</t>
  </si>
  <si>
    <t>140382</t>
  </si>
  <si>
    <t>동원)양반전복큰죽404g</t>
  </si>
  <si>
    <t>8801047181644</t>
  </si>
  <si>
    <t>140540</t>
  </si>
  <si>
    <t>동원)우유리챔200g</t>
  </si>
  <si>
    <t>8801047154709</t>
  </si>
  <si>
    <t>140735</t>
  </si>
  <si>
    <t>동원)Dole(돌)망고청크439g</t>
  </si>
  <si>
    <t>8801047142140</t>
  </si>
  <si>
    <t>220278</t>
  </si>
  <si>
    <t>동원)고등어캔400g</t>
  </si>
  <si>
    <t>8801047161578</t>
  </si>
  <si>
    <t>220562</t>
  </si>
  <si>
    <t>동원)양반전복죽285g</t>
  </si>
  <si>
    <t>058776</t>
  </si>
  <si>
    <t>샘표식품주식회사/가공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</si>
  <si>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</si>
  <si>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</si>
  <si>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</si>
  <si>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</si>
  <si>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</si>
  <si>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</si>
  <si>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</si>
  <si>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</si>
  <si>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</si>
  <si>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</si>
  <si>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</si>
  <si>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</si>
  <si>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</si>
  <si>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</si>
  <si>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</si>
  <si>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</si>
  <si>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</si>
  <si>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</si>
  <si>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</si>
  <si>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</si>
  <si>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</si>
  <si>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</si>
  <si>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</si>
  <si>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</si>
  <si>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</si>
  <si>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</si>
  <si>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</si>
  <si>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</si>
  <si>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</si>
  <si>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</si>
  <si>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</si>
  <si>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8801007512235</t>
  </si>
  <si>
    <t>220013</t>
  </si>
  <si>
    <t>CJ)스팸클래식340g</t>
  </si>
  <si>
    <t>8801007002989</t>
  </si>
  <si>
    <t>220530</t>
  </si>
  <si>
    <t>CJ)작은햇반130g</t>
  </si>
  <si>
    <t>8801045296203</t>
  </si>
  <si>
    <t>140001</t>
  </si>
  <si>
    <t>오뚜기)3분미트볼150g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</si>
  <si>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</si>
  <si>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</si>
  <si>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</si>
  <si>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</si>
  <si>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</si>
  <si>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</si>
  <si>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</si>
  <si>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</si>
  <si>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</si>
  <si>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</si>
  <si>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</si>
  <si>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</si>
  <si>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</si>
  <si>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</si>
  <si>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</si>
  <si>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</si>
  <si>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</si>
  <si>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</si>
  <si>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</si>
  <si>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</si>
  <si>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</si>
  <si>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</si>
  <si>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</si>
  <si>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</si>
  <si>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</si>
  <si>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</si>
  <si>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</si>
  <si>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</si>
  <si>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</si>
  <si>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</si>
  <si>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</si>
  <si>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</si>
  <si>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</si>
  <si>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</si>
  <si>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</si>
  <si>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</si>
  <si>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</si>
  <si>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</si>
  <si>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</si>
  <si>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</si>
  <si>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</si>
  <si>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</si>
  <si>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</si>
  <si>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</si>
  <si>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</si>
  <si>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</si>
  <si>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</si>
  <si>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</si>
  <si>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8801045312316</t>
  </si>
  <si>
    <t>220637</t>
  </si>
  <si>
    <t>오뚜기)3분쇠고기카레200g</t>
  </si>
  <si>
    <t>8801045491400</t>
  </si>
  <si>
    <t>803767</t>
  </si>
  <si>
    <t>오뚜기)옛날국수소면900g</t>
  </si>
  <si>
    <t>조미료/건물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</si>
  <si>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</si>
  <si>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</si>
  <si>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</si>
  <si>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</si>
  <si>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</si>
  <si>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</si>
  <si>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커피/차</t>
  </si>
  <si>
    <t>043782</t>
  </si>
  <si>
    <t>(주)복음자리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</si>
  <si>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</si>
  <si>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</si>
  <si>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</si>
  <si>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</si>
  <si>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</si>
  <si>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</si>
  <si>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059123</t>
  </si>
  <si>
    <t>(주)삼양사 판교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</si>
  <si>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</si>
  <si>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</si>
  <si>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</si>
  <si>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</si>
  <si>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</si>
  <si>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</si>
  <si>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</si>
  <si>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</si>
  <si>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</si>
  <si>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052279</t>
  </si>
  <si>
    <t>(주)팜스빌</t>
  </si>
  <si>
    <t>8809246684836</t>
  </si>
  <si>
    <t>121202</t>
  </si>
  <si>
    <t>팜스빌)악마다이어트츄잉정</t>
  </si>
  <si>
    <t>8806107612069</t>
  </si>
  <si>
    <t>121002</t>
  </si>
  <si>
    <t>한독)레디큐츄12g</t>
  </si>
  <si>
    <t>012336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</si>
  <si>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</si>
  <si>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</si>
  <si>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</si>
  <si>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</si>
  <si>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</si>
  <si>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</si>
  <si>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</si>
  <si>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</si>
  <si>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</si>
  <si>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002941</t>
  </si>
  <si>
    <t>롯데네슬레코리아(주)</t>
  </si>
  <si>
    <t>8801055721955</t>
  </si>
  <si>
    <t>120783</t>
  </si>
  <si>
    <t>네슬레)수프리모커피믹스20입</t>
  </si>
  <si>
    <t>8801055702886</t>
  </si>
  <si>
    <t>230615</t>
  </si>
  <si>
    <t>네슬레)수프리모원컵</t>
  </si>
  <si>
    <t>016909</t>
  </si>
  <si>
    <t>제이앤푸드(주)</t>
  </si>
  <si>
    <t>8809083879563</t>
  </si>
  <si>
    <t>121123</t>
  </si>
  <si>
    <t>제이앤)해장커피원컵</t>
  </si>
  <si>
    <t>032407</t>
  </si>
  <si>
    <t>한국맥널티(주)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</si>
  <si>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</si>
  <si>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</si>
  <si>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</si>
  <si>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</si>
  <si>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</si>
  <si>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</si>
  <si>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안주</t>
  </si>
  <si>
    <t>024591</t>
  </si>
  <si>
    <t>(주)길림양행</t>
  </si>
  <si>
    <t>8809022200670</t>
  </si>
  <si>
    <t>161834</t>
  </si>
  <si>
    <t>길림)카라멜아몬드프레첼30g</t>
  </si>
  <si>
    <t>032490</t>
  </si>
  <si>
    <t>(주)사조해표 수도권영업부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</si>
  <si>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</si>
  <si>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</si>
  <si>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</si>
  <si>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</si>
  <si>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</si>
  <si>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</si>
  <si>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038455</t>
  </si>
  <si>
    <t>(주)써라클</t>
  </si>
  <si>
    <t>8809424490082</t>
  </si>
  <si>
    <t>161854</t>
  </si>
  <si>
    <t>써라클)맛짱왕다리오징어50g</t>
  </si>
  <si>
    <t>049233</t>
  </si>
  <si>
    <t>(주)아라움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</si>
  <si>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</si>
  <si>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</si>
  <si>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</si>
  <si>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</si>
  <si>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</si>
  <si>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</si>
  <si>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</si>
  <si>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</si>
  <si>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</si>
  <si>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002206</t>
  </si>
  <si>
    <t>(주)홍선　　　</t>
  </si>
  <si>
    <t>8802456105085</t>
  </si>
  <si>
    <t>161859</t>
  </si>
  <si>
    <t>홍선)통육포40g</t>
  </si>
  <si>
    <t>030983</t>
  </si>
  <si>
    <t>경진식품(주)</t>
  </si>
  <si>
    <t>8809081260073</t>
  </si>
  <si>
    <t>161828</t>
  </si>
  <si>
    <t>경진)꾸이맨매콤한맛30g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</si>
  <si>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</si>
  <si>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</si>
  <si>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</si>
  <si>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</si>
  <si>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</si>
  <si>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</si>
  <si>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</si>
  <si>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</si>
  <si>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</si>
  <si>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</si>
  <si>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</si>
  <si>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</si>
  <si>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</si>
  <si>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</si>
  <si>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</si>
  <si>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</si>
  <si>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</si>
  <si>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</si>
  <si>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</si>
  <si>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</si>
  <si>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</si>
  <si>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</si>
  <si>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</si>
  <si>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</si>
  <si>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</si>
  <si>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</si>
  <si>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</si>
  <si>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</si>
  <si>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</si>
  <si>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</si>
  <si>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</si>
  <si>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</si>
  <si>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</si>
  <si>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</si>
  <si>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</si>
  <si>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</si>
  <si>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</si>
  <si>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</si>
  <si>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</si>
  <si>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</si>
  <si>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8809468331761</t>
  </si>
  <si>
    <t>161837</t>
  </si>
  <si>
    <t>바다원)바삭한황태채와소스</t>
  </si>
  <si>
    <t>면세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</si>
  <si>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</si>
  <si>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</si>
  <si>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</si>
  <si>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</si>
  <si>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</si>
  <si>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</si>
  <si>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</si>
  <si>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</si>
  <si>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</si>
  <si>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</si>
  <si>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8801149404856</t>
  </si>
  <si>
    <t>161840</t>
  </si>
  <si>
    <t>썬푸드)촉촉한매콤오징어50g</t>
  </si>
  <si>
    <t>003052</t>
  </si>
  <si>
    <t>정화식품상사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</si>
  <si>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</si>
  <si>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</si>
  <si>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</si>
  <si>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</si>
  <si>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</si>
  <si>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</si>
  <si>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엠큐네트웍스(주)</t>
  </si>
  <si>
    <t>미용/화장품</t>
  </si>
  <si>
    <t>020680</t>
  </si>
  <si>
    <t>(유)한국존슨앤드존슨판매</t>
  </si>
  <si>
    <t>8801008122853</t>
  </si>
  <si>
    <t>411569</t>
  </si>
  <si>
    <t>존슨)뉴트로립모이스춰</t>
  </si>
  <si>
    <t>018691</t>
  </si>
  <si>
    <t>(주)아모레퍼시픽</t>
  </si>
  <si>
    <t>8806403143632</t>
  </si>
  <si>
    <t>351515</t>
  </si>
  <si>
    <t>아모레)해피바스내츄럴휩폼</t>
  </si>
  <si>
    <t>8806403217036</t>
  </si>
  <si>
    <t>351776</t>
  </si>
  <si>
    <t>아모레)미쟝센아르간오일세럼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</si>
  <si>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</si>
  <si>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</si>
  <si>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</si>
  <si>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</si>
  <si>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</si>
  <si>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</si>
  <si>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053480</t>
  </si>
  <si>
    <t>(주)아트앤디자인인터내셔널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</si>
  <si>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</si>
  <si>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</si>
  <si>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</si>
  <si>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</si>
  <si>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</si>
  <si>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</si>
  <si>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</si>
  <si>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</si>
  <si>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</si>
  <si>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</si>
  <si>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</si>
  <si>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</si>
  <si>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</si>
  <si>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</si>
  <si>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</si>
  <si>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</si>
  <si>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</si>
  <si>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</si>
  <si>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</si>
  <si>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</si>
  <si>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049669</t>
  </si>
  <si>
    <t>(주)한국쉬즈라인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</si>
  <si>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</si>
  <si>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</si>
  <si>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</si>
  <si>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</si>
  <si>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</si>
  <si>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</si>
  <si>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</si>
  <si>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</si>
  <si>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8992222330039</t>
  </si>
  <si>
    <t>352597</t>
  </si>
  <si>
    <t>맨담)비페스타클렌징워터여행용</t>
  </si>
  <si>
    <t>002389</t>
  </si>
  <si>
    <t>바이어스도르프코리아(유)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</si>
  <si>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</si>
  <si>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</si>
  <si>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</si>
  <si>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</si>
  <si>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</si>
  <si>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</si>
  <si>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</si>
  <si>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</si>
  <si>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</si>
  <si>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</si>
  <si>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</si>
  <si>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</si>
  <si>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</si>
  <si>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</si>
  <si>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</si>
  <si>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</si>
  <si>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</si>
  <si>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</si>
  <si>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018560</t>
  </si>
  <si>
    <t>8809380290207</t>
  </si>
  <si>
    <t>352601</t>
  </si>
  <si>
    <t>하우)생리N질경이</t>
  </si>
  <si>
    <t>002905</t>
  </si>
  <si>
    <t>한국쉬즈라인(주)</t>
  </si>
  <si>
    <t>8901138509231</t>
  </si>
  <si>
    <t>352244</t>
  </si>
  <si>
    <t>쉬즈)히말라야 립밤</t>
  </si>
  <si>
    <t>H&amp;B</t>
  </si>
  <si>
    <t>8806403146473</t>
  </si>
  <si>
    <t>360794</t>
  </si>
  <si>
    <t>아모레)메디안치석케어(시트러스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</si>
  <si>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</si>
  <si>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</si>
  <si>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</si>
  <si>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</si>
  <si>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</si>
  <si>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</si>
  <si>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</si>
  <si>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</si>
  <si>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</si>
  <si>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8806390572118</t>
  </si>
  <si>
    <t>361689</t>
  </si>
  <si>
    <t>아모레)해피바스스파바디워시200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</si>
  <si>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</si>
  <si>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</si>
  <si>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</si>
  <si>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</si>
  <si>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</si>
  <si>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</si>
  <si>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</si>
  <si>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</si>
  <si>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</si>
  <si>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</si>
  <si>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</si>
  <si>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</si>
  <si>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026614</t>
  </si>
  <si>
    <t>씨제이라이온주식회사</t>
  </si>
  <si>
    <t>8806325600961</t>
  </si>
  <si>
    <t>380626</t>
  </si>
  <si>
    <t>CJ)아이깨끗해레몬250ml</t>
  </si>
  <si>
    <t>002916</t>
  </si>
  <si>
    <t>애경산업(주)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</si>
  <si>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</si>
  <si>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</si>
  <si>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</si>
  <si>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</si>
  <si>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</si>
  <si>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</si>
  <si>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가정용품</t>
  </si>
  <si>
    <t>047727</t>
  </si>
  <si>
    <t>(주)비젼</t>
  </si>
  <si>
    <t>8802202845173</t>
  </si>
  <si>
    <t>371437</t>
  </si>
  <si>
    <t>비젼)비누케이스</t>
  </si>
  <si>
    <t>8801051262681</t>
  </si>
  <si>
    <t>370527</t>
  </si>
  <si>
    <t>LG)샤프란케어담배냄새탈취100ml</t>
  </si>
  <si>
    <t>8801051262995</t>
  </si>
  <si>
    <t>370951</t>
  </si>
  <si>
    <t>LG)샤프란케어은은한향100ml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</si>
  <si>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</si>
  <si>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</si>
  <si>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</si>
  <si>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</si>
  <si>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</si>
  <si>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</si>
  <si>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</si>
  <si>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</si>
  <si>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</si>
  <si>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8801051280777</t>
  </si>
  <si>
    <t>371383</t>
  </si>
  <si>
    <t>LG)샤프란아로마시트(20매)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</si>
  <si>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</si>
  <si>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</si>
  <si>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</si>
  <si>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</si>
  <si>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</si>
  <si>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</si>
  <si>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8801051278552</t>
  </si>
  <si>
    <t>371435</t>
  </si>
  <si>
    <t>LG)샤프란꽃담초연꽃1.3L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</si>
  <si>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</si>
  <si>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</si>
  <si>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</si>
  <si>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</si>
  <si>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</si>
  <si>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</si>
  <si>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</si>
  <si>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</si>
  <si>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</si>
  <si>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</si>
  <si>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</si>
  <si>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</si>
  <si>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</si>
  <si>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</si>
  <si>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</si>
  <si>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</si>
  <si>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</si>
  <si>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8801101165382</t>
  </si>
  <si>
    <t>390537</t>
  </si>
  <si>
    <t>피죤)스프레이피죤(로맨틱로즈)</t>
  </si>
  <si>
    <t>018004</t>
  </si>
  <si>
    <t>한국존슨(주)</t>
  </si>
  <si>
    <t>4901609006652</t>
  </si>
  <si>
    <t>371430</t>
  </si>
  <si>
    <t>한존)그레이드솔리드젤(레몬향)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</si>
  <si>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</si>
  <si>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</si>
  <si>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</si>
  <si>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</si>
  <si>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</si>
  <si>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</si>
  <si>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</si>
  <si>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</si>
  <si>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</si>
  <si>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</si>
  <si>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</si>
  <si>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</si>
  <si>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</si>
  <si>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</si>
  <si>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</si>
  <si>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</si>
  <si>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</si>
  <si>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</si>
  <si>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000896</t>
  </si>
  <si>
    <t>신영스타킹</t>
  </si>
  <si>
    <t>8808570019550</t>
  </si>
  <si>
    <t>381447</t>
  </si>
  <si>
    <t>신영)비너스항균40D앵클삭스블랙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</si>
  <si>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</si>
  <si>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</si>
  <si>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</si>
  <si>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</si>
  <si>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</si>
  <si>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</si>
  <si>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</si>
  <si>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</si>
  <si>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</si>
  <si>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044644</t>
  </si>
  <si>
    <t>티에스인터내셔날코리아(주)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</si>
  <si>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</si>
  <si>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</si>
  <si>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</si>
  <si>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</si>
  <si>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</si>
  <si>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</si>
  <si>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</si>
  <si>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</si>
  <si>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</si>
  <si>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위생용품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</si>
  <si>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</si>
  <si>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</si>
  <si>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</si>
  <si>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</si>
  <si>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</si>
  <si>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</si>
  <si>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8809299231162</t>
  </si>
  <si>
    <t>390728</t>
  </si>
  <si>
    <t>LG)바디피트유기농100%순면커버4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</si>
  <si>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</si>
  <si>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</si>
  <si>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</si>
  <si>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</si>
  <si>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</si>
  <si>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</si>
  <si>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</si>
  <si>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</si>
  <si>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</si>
  <si>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</si>
  <si>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</si>
  <si>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</si>
  <si>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</si>
  <si>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</si>
  <si>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</si>
  <si>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</si>
  <si>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</si>
  <si>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</si>
  <si>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</si>
  <si>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</si>
  <si>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</si>
  <si>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</si>
  <si>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</si>
  <si>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</si>
  <si>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</si>
  <si>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</si>
  <si>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8809104293095</t>
  </si>
  <si>
    <t>390682</t>
  </si>
  <si>
    <t>예지)건강한예지미인순한중16P</t>
  </si>
  <si>
    <t>4902430656894</t>
  </si>
  <si>
    <t>390887</t>
  </si>
  <si>
    <t>P&amp;G)위스퍼피부애중형18P</t>
  </si>
  <si>
    <t>002189</t>
  </si>
  <si>
    <t>유한킴벌리（주）</t>
  </si>
  <si>
    <t>8801166212885</t>
  </si>
  <si>
    <t>390775</t>
  </si>
  <si>
    <t>유한)new화이트울날중4P</t>
  </si>
  <si>
    <t>8801166234023</t>
  </si>
  <si>
    <t>390875</t>
  </si>
  <si>
    <t>유한)좋은느낌울트라날개중18P</t>
  </si>
  <si>
    <t>일용잡화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</si>
  <si>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</si>
  <si>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</si>
  <si>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</si>
  <si>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</si>
  <si>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</si>
  <si>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</si>
  <si>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</si>
  <si>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</si>
  <si>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</si>
  <si>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</si>
  <si>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</si>
  <si>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</si>
  <si>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</si>
  <si>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</si>
  <si>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</si>
  <si>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</si>
  <si>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</si>
  <si>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</si>
  <si>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</si>
  <si>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</si>
  <si>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058179</t>
  </si>
  <si>
    <t>SH엔터프라이즈</t>
  </si>
  <si>
    <t>8809514460018</t>
  </si>
  <si>
    <t>412690</t>
  </si>
  <si>
    <t>SH)지퍼이어셋(레드)</t>
  </si>
  <si>
    <t>문구/팬시</t>
  </si>
  <si>
    <t>045563</t>
  </si>
  <si>
    <t>(주)모나미</t>
  </si>
  <si>
    <t>8801067403269</t>
  </si>
  <si>
    <t>420219</t>
  </si>
  <si>
    <t>모나미)생잉크네임펜(흑)</t>
  </si>
  <si>
    <t>8809061377685</t>
  </si>
  <si>
    <t>420678</t>
  </si>
  <si>
    <t>모나미)플러스펜(흑)_후크형</t>
  </si>
  <si>
    <t>8809061377760</t>
  </si>
  <si>
    <t>420681</t>
  </si>
  <si>
    <t>모나미)유성매직(흑)_후크형</t>
  </si>
  <si>
    <t>8809061374448</t>
  </si>
  <si>
    <t>440897</t>
  </si>
  <si>
    <t>모나미)노크볼(흑)0．7mm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</si>
  <si>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</si>
  <si>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</si>
  <si>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</si>
  <si>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</si>
  <si>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</si>
  <si>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</si>
  <si>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HC매입가(박스)</t>
    <phoneticPr fontId="2" type="noConversion"/>
  </si>
  <si>
    <t>HC매입가(개당)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</si>
</sst>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.0%"/>
    <numFmt numFmtId="177" formatCode="0.00_ 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top" wrapText="1" shrinkToFit="1"/>
    </xf>
    <xf numFmtId="176" fontId="8" fillId="2" borderId="1" xfId="0" applyNumberFormat="1" applyFont="1" applyFill="1" applyBorder="1" applyAlignment="1">
      <alignment vertical="top" wrapText="1" shrinkToFit="1"/>
    </xf>
    <xf numFmtId="176" fontId="6" fillId="2" borderId="1" xfId="0" applyNumberFormat="1" applyFont="1" applyFill="1" applyBorder="1" applyAlignment="1">
      <alignment vertical="top" shrinkToFit="1"/>
    </xf>
    <xf numFmtId="176" fontId="6" fillId="2" borderId="1" xfId="0" applyNumberFormat="1" applyFont="1" applyFill="1" applyBorder="1" applyAlignment="1">
      <alignment vertical="top" wrapText="1" shrinkToFit="1"/>
    </xf>
    <xf numFmtId="3" fontId="9" fillId="2" borderId="1" xfId="0" applyNumberFormat="1" applyFont="1" applyFill="1" applyBorder="1" applyAlignment="1">
      <alignment horizontal="center" vertical="top" shrinkToFit="1"/>
    </xf>
    <xf numFmtId="3" fontId="10" fillId="2" borderId="1" xfId="0" applyNumberFormat="1" applyFont="1" applyFill="1" applyBorder="1" applyAlignment="1">
      <alignment horizontal="center" vertical="top" wrapText="1" shrinkToFit="1"/>
    </xf>
    <xf numFmtId="0" fontId="11" fillId="3" borderId="1" xfId="0" applyFont="1" applyFill="1" applyBorder="1" applyAlignment="1">
      <alignment vertical="top" wrapText="1" shrinkToFit="1"/>
    </xf>
    <xf numFmtId="41" fontId="12" fillId="3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8" fillId="2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8" fillId="4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8" fontId="6" fillId="0" borderId="1" xfId="0" applyNumberFormat="1" applyFont="1" applyFill="1" applyBorder="1" applyAlignment="1">
      <alignment vertical="center" shrinkToFit="1"/>
    </xf>
    <xf numFmtId="178" fontId="8" fillId="0" borderId="1" xfId="0" applyNumberFormat="1" applyFont="1" applyFill="1" applyBorder="1" applyAlignment="1">
      <alignment vertical="center" shrinkToFit="1"/>
    </xf>
    <xf numFmtId="178" fontId="7" fillId="0" borderId="1" xfId="0" applyNumberFormat="1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center" vertical="center" shrinkToFit="1"/>
    </xf>
    <xf numFmtId="41" fontId="6" fillId="3" borderId="1" xfId="1" applyFont="1" applyFill="1" applyBorder="1" applyAlignment="1">
      <alignment vertical="center" shrinkToFit="1"/>
    </xf>
    <xf numFmtId="14" fontId="11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41" fontId="8" fillId="5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3"/>
  <sheetViews>
    <sheetView tabSelected="1" workbookViewId="0">
      <selection activeCell="F99" sqref="F99"/>
    </sheetView>
  </sheetViews>
  <sheetFormatPr defaultRowHeight="16.5" x14ac:dyDescent="0.3"/>
  <cols>
    <col min="6" max="6" width="26.75" customWidth="1"/>
    <col min="20" max="20" width="15.5" customWidth="1"/>
  </cols>
  <sheetData>
    <row r="1" spans="1:21" ht="40.5" x14ac:dyDescent="0.3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7" t="s">
        <v>12</v>
      </c>
      <c r="N1" s="11" t="s">
        <v>13</v>
      </c>
      <c r="O1" s="12" t="s">
        <v>14</v>
      </c>
      <c r="P1" s="12" t="s">
        <v>1148</v>
      </c>
      <c r="Q1" s="12" t="s">
        <v>1149</v>
      </c>
      <c r="R1" s="13" t="s">
        <v>15</v>
      </c>
      <c r="S1" s="14" t="s">
        <v>16</v>
      </c>
      <c r="T1" s="15" t="s">
        <v>17</v>
      </c>
      <c r="U1" s="16" t="s">
        <v>18</v>
      </c>
    </row>
    <row r="2" spans="1:21" x14ac:dyDescent="0.3">
      <c r="A2" s="17" t="s">
        <v>19</v>
      </c>
      <c r="B2" s="18" t="s">
        <v>20</v>
      </c>
      <c r="C2" s="19" t="s">
        <v>21</v>
      </c>
      <c r="D2" s="20" t="s">
        <v>22</v>
      </c>
      <c r="E2" s="21" t="s">
        <v>23</v>
      </c>
      <c r="F2" s="22" t="s">
        <v>24</v>
      </c>
      <c r="G2" s="23">
        <v>30</v>
      </c>
      <c r="H2" s="24" t="s">
        <v>25</v>
      </c>
      <c r="I2" s="25">
        <v>14490</v>
      </c>
      <c r="J2" s="25">
        <v>1449</v>
      </c>
      <c r="K2" s="25">
        <v>782.46000000000015</v>
      </c>
      <c r="L2" s="25">
        <v>78.246000000000024</v>
      </c>
      <c r="M2" s="25">
        <v>928.62</v>
      </c>
      <c r="N2" s="26">
        <v>14149.673999999999</v>
      </c>
      <c r="O2" s="27">
        <v>471.65579999999994</v>
      </c>
      <c r="P2" s="27">
        <f>N2*101%</f>
        <v>14291.17074</v>
      </c>
      <c r="Q2" s="27">
        <f>O2*101%</f>
        <v>476.37235799999996</v>
      </c>
      <c r="R2" s="28">
        <v>1</v>
      </c>
      <c r="S2" s="29">
        <v>30</v>
      </c>
      <c r="T2" s="30">
        <v>42673</v>
      </c>
      <c r="U2" s="31">
        <v>0.33943661971830985</v>
      </c>
    </row>
    <row r="3" spans="1:21" x14ac:dyDescent="0.3">
      <c r="A3" s="17" t="s">
        <v>19</v>
      </c>
      <c r="B3" s="18" t="s">
        <v>20</v>
      </c>
      <c r="C3" s="19" t="s">
        <v>21</v>
      </c>
      <c r="D3" s="20" t="s">
        <v>26</v>
      </c>
      <c r="E3" s="21" t="s">
        <v>27</v>
      </c>
      <c r="F3" s="22" t="s">
        <v>28</v>
      </c>
      <c r="G3" s="23">
        <v>30</v>
      </c>
      <c r="H3" s="24" t="s">
        <v>25</v>
      </c>
      <c r="I3" s="25">
        <v>13350</v>
      </c>
      <c r="J3" s="25">
        <v>1335</v>
      </c>
      <c r="K3" s="25">
        <v>720.90000000000009</v>
      </c>
      <c r="L3" s="25">
        <v>72.090000000000018</v>
      </c>
      <c r="M3" s="25">
        <v>855.36</v>
      </c>
      <c r="N3" s="26">
        <v>13036.65</v>
      </c>
      <c r="O3" s="27">
        <v>434.55500000000001</v>
      </c>
      <c r="P3" s="27">
        <f t="shared" ref="P3:P66" si="0">N3*101%</f>
        <v>13167.0165</v>
      </c>
      <c r="Q3" s="27">
        <f t="shared" ref="Q3:Q66" si="1">O3*101%</f>
        <v>438.90055000000001</v>
      </c>
      <c r="R3" s="28">
        <v>1</v>
      </c>
      <c r="S3" s="29">
        <v>30</v>
      </c>
      <c r="T3" s="30">
        <v>42673</v>
      </c>
      <c r="U3" s="31">
        <v>0.34045801526717556</v>
      </c>
    </row>
    <row r="4" spans="1:21" x14ac:dyDescent="0.3">
      <c r="A4" s="17" t="s">
        <v>19</v>
      </c>
      <c r="B4" s="18" t="s">
        <v>29</v>
      </c>
      <c r="C4" s="19" t="s">
        <v>30</v>
      </c>
      <c r="D4" s="20" t="s">
        <v>31</v>
      </c>
      <c r="E4" s="21" t="s">
        <v>32</v>
      </c>
      <c r="F4" s="22" t="s">
        <v>33</v>
      </c>
      <c r="G4" s="23">
        <v>40</v>
      </c>
      <c r="H4" s="24" t="s">
        <v>25</v>
      </c>
      <c r="I4" s="25">
        <v>17840</v>
      </c>
      <c r="J4" s="25">
        <v>1784</v>
      </c>
      <c r="K4" s="25">
        <v>963.36000000000013</v>
      </c>
      <c r="L4" s="25">
        <v>96.336000000000013</v>
      </c>
      <c r="M4" s="25">
        <v>0</v>
      </c>
      <c r="N4" s="26">
        <v>18564.304</v>
      </c>
      <c r="O4" s="27">
        <v>464.10759999999999</v>
      </c>
      <c r="P4" s="27">
        <f t="shared" si="0"/>
        <v>18749.947039999999</v>
      </c>
      <c r="Q4" s="27">
        <f t="shared" si="1"/>
        <v>468.74867599999999</v>
      </c>
      <c r="R4" s="28">
        <v>1</v>
      </c>
      <c r="S4" s="29">
        <v>40</v>
      </c>
      <c r="T4" s="30">
        <v>42673</v>
      </c>
      <c r="U4" s="31">
        <v>0.33384615384615385</v>
      </c>
    </row>
    <row r="5" spans="1:21" x14ac:dyDescent="0.3">
      <c r="A5" s="17" t="s">
        <v>19</v>
      </c>
      <c r="B5" s="18" t="s">
        <v>34</v>
      </c>
      <c r="C5" s="19" t="s">
        <v>35</v>
      </c>
      <c r="D5" s="20" t="s">
        <v>36</v>
      </c>
      <c r="E5" s="21" t="s">
        <v>37</v>
      </c>
      <c r="F5" s="22" t="s">
        <v>38</v>
      </c>
      <c r="G5" s="23">
        <v>40</v>
      </c>
      <c r="H5" s="24" t="s">
        <v>25</v>
      </c>
      <c r="I5" s="25">
        <v>20320</v>
      </c>
      <c r="J5" s="25">
        <v>2032</v>
      </c>
      <c r="K5" s="25">
        <v>1097.2800000000002</v>
      </c>
      <c r="L5" s="25">
        <v>109.72800000000002</v>
      </c>
      <c r="M5" s="25">
        <v>1084.5999999999999</v>
      </c>
      <c r="N5" s="26">
        <v>20060.392000000003</v>
      </c>
      <c r="O5" s="27">
        <v>501.5098000000001</v>
      </c>
      <c r="P5" s="27">
        <f t="shared" si="0"/>
        <v>20260.995920000005</v>
      </c>
      <c r="Q5" s="27">
        <f t="shared" si="1"/>
        <v>506.52489800000012</v>
      </c>
      <c r="R5" s="28">
        <v>1</v>
      </c>
      <c r="S5" s="29">
        <v>40</v>
      </c>
      <c r="T5" s="30">
        <v>42673</v>
      </c>
      <c r="U5" s="31">
        <v>0.33378378378378376</v>
      </c>
    </row>
    <row r="6" spans="1:21" x14ac:dyDescent="0.3">
      <c r="A6" s="17" t="s">
        <v>19</v>
      </c>
      <c r="B6" s="18" t="s">
        <v>34</v>
      </c>
      <c r="C6" s="19" t="s">
        <v>35</v>
      </c>
      <c r="D6" s="20" t="s">
        <v>39</v>
      </c>
      <c r="E6" s="21" t="s">
        <v>40</v>
      </c>
      <c r="F6" s="22" t="s">
        <v>41</v>
      </c>
      <c r="G6" s="23">
        <v>64</v>
      </c>
      <c r="H6" s="24" t="s">
        <v>25</v>
      </c>
      <c r="I6" s="25">
        <v>30784</v>
      </c>
      <c r="J6" s="25">
        <v>3078.4</v>
      </c>
      <c r="K6" s="25">
        <v>1662.3360000000002</v>
      </c>
      <c r="L6" s="25">
        <v>166.23360000000002</v>
      </c>
      <c r="M6" s="25">
        <v>1643.84</v>
      </c>
      <c r="N6" s="26">
        <v>30389.990400000002</v>
      </c>
      <c r="O6" s="27">
        <v>474.84360000000004</v>
      </c>
      <c r="P6" s="27">
        <f t="shared" si="0"/>
        <v>30693.890304000004</v>
      </c>
      <c r="Q6" s="27">
        <f t="shared" si="1"/>
        <v>479.59203600000006</v>
      </c>
      <c r="R6" s="28">
        <v>1</v>
      </c>
      <c r="S6" s="29">
        <v>64</v>
      </c>
      <c r="T6" s="30">
        <v>42673</v>
      </c>
      <c r="U6" s="31">
        <v>0.33285714285714285</v>
      </c>
    </row>
    <row r="7" spans="1:21" x14ac:dyDescent="0.3">
      <c r="A7" s="17" t="s">
        <v>19</v>
      </c>
      <c r="B7" s="18" t="s">
        <v>34</v>
      </c>
      <c r="C7" s="19" t="s">
        <v>35</v>
      </c>
      <c r="D7" s="20" t="s">
        <v>42</v>
      </c>
      <c r="E7" s="21" t="s">
        <v>43</v>
      </c>
      <c r="F7" s="22" t="s">
        <v>44</v>
      </c>
      <c r="G7" s="23">
        <v>40</v>
      </c>
      <c r="H7" s="24" t="s">
        <v>25</v>
      </c>
      <c r="I7" s="25">
        <v>18120</v>
      </c>
      <c r="J7" s="25">
        <v>1812</v>
      </c>
      <c r="K7" s="25">
        <v>978.48000000000013</v>
      </c>
      <c r="L7" s="25">
        <v>97.848000000000013</v>
      </c>
      <c r="M7" s="25">
        <v>968</v>
      </c>
      <c r="N7" s="26">
        <v>17887.671999999999</v>
      </c>
      <c r="O7" s="27">
        <v>447.19179999999994</v>
      </c>
      <c r="P7" s="27">
        <f t="shared" si="0"/>
        <v>18066.548719999999</v>
      </c>
      <c r="Q7" s="27">
        <f t="shared" si="1"/>
        <v>451.66371799999996</v>
      </c>
      <c r="R7" s="28">
        <v>1</v>
      </c>
      <c r="S7" s="29">
        <v>40</v>
      </c>
      <c r="T7" s="30">
        <v>42673</v>
      </c>
      <c r="U7" s="31">
        <v>0.33333333333333331</v>
      </c>
    </row>
    <row r="8" spans="1:21" x14ac:dyDescent="0.3">
      <c r="A8" s="17" t="s">
        <v>19</v>
      </c>
      <c r="B8" s="18" t="s">
        <v>45</v>
      </c>
      <c r="C8" s="19" t="s">
        <v>46</v>
      </c>
      <c r="D8" s="20" t="s">
        <v>47</v>
      </c>
      <c r="E8" s="21" t="s">
        <v>48</v>
      </c>
      <c r="F8" s="22" t="s">
        <v>49</v>
      </c>
      <c r="G8" s="23">
        <v>27</v>
      </c>
      <c r="H8" s="24" t="s">
        <v>25</v>
      </c>
      <c r="I8" s="25">
        <v>10017</v>
      </c>
      <c r="J8" s="25">
        <v>1001.7</v>
      </c>
      <c r="K8" s="25">
        <v>540.91800000000012</v>
      </c>
      <c r="L8" s="25">
        <v>54.091800000000013</v>
      </c>
      <c r="M8" s="25">
        <v>291.59999999999997</v>
      </c>
      <c r="N8" s="26">
        <v>10132.090200000001</v>
      </c>
      <c r="O8" s="27">
        <v>375.26260000000002</v>
      </c>
      <c r="P8" s="27">
        <f t="shared" si="0"/>
        <v>10233.411102</v>
      </c>
      <c r="Q8" s="27">
        <f t="shared" si="1"/>
        <v>379.01522600000004</v>
      </c>
      <c r="R8" s="28">
        <v>1</v>
      </c>
      <c r="S8" s="29">
        <v>27</v>
      </c>
      <c r="T8" s="30">
        <v>42701</v>
      </c>
      <c r="U8" s="31">
        <v>0.2</v>
      </c>
    </row>
    <row r="9" spans="1:21" x14ac:dyDescent="0.3">
      <c r="A9" s="17" t="s">
        <v>19</v>
      </c>
      <c r="B9" s="18" t="s">
        <v>45</v>
      </c>
      <c r="C9" s="19" t="s">
        <v>46</v>
      </c>
      <c r="D9" s="20" t="s">
        <v>50</v>
      </c>
      <c r="E9" s="21" t="s">
        <v>51</v>
      </c>
      <c r="F9" s="22" t="s">
        <v>52</v>
      </c>
      <c r="G9" s="23">
        <v>27</v>
      </c>
      <c r="H9" s="24" t="s">
        <v>25</v>
      </c>
      <c r="I9" s="25">
        <v>10017</v>
      </c>
      <c r="J9" s="25">
        <v>1001.7</v>
      </c>
      <c r="K9" s="25">
        <v>540.91800000000012</v>
      </c>
      <c r="L9" s="25">
        <v>54.091800000000013</v>
      </c>
      <c r="M9" s="25">
        <v>291.59999999999997</v>
      </c>
      <c r="N9" s="26">
        <v>10132.090200000001</v>
      </c>
      <c r="O9" s="27">
        <v>375.26260000000002</v>
      </c>
      <c r="P9" s="27">
        <f t="shared" si="0"/>
        <v>10233.411102</v>
      </c>
      <c r="Q9" s="27">
        <f t="shared" si="1"/>
        <v>379.01522600000004</v>
      </c>
      <c r="R9" s="28">
        <v>1</v>
      </c>
      <c r="S9" s="29">
        <v>27</v>
      </c>
      <c r="T9" s="30">
        <v>42701</v>
      </c>
      <c r="U9" s="31">
        <v>0.2</v>
      </c>
    </row>
    <row r="10" spans="1:21" x14ac:dyDescent="0.3">
      <c r="A10" s="17" t="s">
        <v>53</v>
      </c>
      <c r="B10" s="18" t="s">
        <v>54</v>
      </c>
      <c r="C10" s="19" t="s">
        <v>55</v>
      </c>
      <c r="D10" s="20" t="s">
        <v>56</v>
      </c>
      <c r="E10" s="21" t="s">
        <v>57</v>
      </c>
      <c r="F10" s="22" t="s">
        <v>58</v>
      </c>
      <c r="G10" s="23">
        <v>6</v>
      </c>
      <c r="H10" s="24" t="s">
        <v>25</v>
      </c>
      <c r="I10" s="25">
        <v>5760</v>
      </c>
      <c r="J10" s="25">
        <v>576</v>
      </c>
      <c r="K10" s="25">
        <v>311.04000000000002</v>
      </c>
      <c r="L10" s="25">
        <v>31.104000000000003</v>
      </c>
      <c r="M10" s="25">
        <v>223.68</v>
      </c>
      <c r="N10" s="26">
        <v>5770.1759999999995</v>
      </c>
      <c r="O10" s="27">
        <v>961.69599999999991</v>
      </c>
      <c r="P10" s="27">
        <f t="shared" si="0"/>
        <v>5827.8777599999994</v>
      </c>
      <c r="Q10" s="27">
        <f t="shared" si="1"/>
        <v>971.31295999999998</v>
      </c>
      <c r="R10" s="28">
        <v>1</v>
      </c>
      <c r="S10" s="29">
        <v>6</v>
      </c>
      <c r="T10" s="30">
        <v>42673</v>
      </c>
      <c r="U10" s="31">
        <v>0.2</v>
      </c>
    </row>
    <row r="11" spans="1:21" x14ac:dyDescent="0.3">
      <c r="A11" s="17" t="s">
        <v>53</v>
      </c>
      <c r="B11" s="18" t="s">
        <v>54</v>
      </c>
      <c r="C11" s="19" t="s">
        <v>55</v>
      </c>
      <c r="D11" s="20" t="s">
        <v>59</v>
      </c>
      <c r="E11" s="21" t="s">
        <v>60</v>
      </c>
      <c r="F11" s="22" t="s">
        <v>61</v>
      </c>
      <c r="G11" s="23">
        <v>6</v>
      </c>
      <c r="H11" s="24" t="s">
        <v>25</v>
      </c>
      <c r="I11" s="25">
        <v>3576</v>
      </c>
      <c r="J11" s="25">
        <v>357.6</v>
      </c>
      <c r="K11" s="25">
        <v>193.10400000000004</v>
      </c>
      <c r="L11" s="25">
        <v>19.310400000000005</v>
      </c>
      <c r="M11" s="25">
        <v>138.96</v>
      </c>
      <c r="N11" s="26">
        <v>3582.2256000000002</v>
      </c>
      <c r="O11" s="27">
        <v>597.0376</v>
      </c>
      <c r="P11" s="27">
        <f t="shared" si="0"/>
        <v>3618.0478560000001</v>
      </c>
      <c r="Q11" s="27">
        <f t="shared" si="1"/>
        <v>603.00797599999999</v>
      </c>
      <c r="R11" s="28">
        <v>1</v>
      </c>
      <c r="S11" s="29">
        <v>6</v>
      </c>
      <c r="T11" s="30">
        <v>42673</v>
      </c>
      <c r="U11" s="31">
        <v>0.33979475484606614</v>
      </c>
    </row>
    <row r="12" spans="1:21" x14ac:dyDescent="0.3">
      <c r="A12" s="17" t="s">
        <v>53</v>
      </c>
      <c r="B12" s="18" t="s">
        <v>54</v>
      </c>
      <c r="C12" s="19" t="s">
        <v>55</v>
      </c>
      <c r="D12" s="20" t="s">
        <v>62</v>
      </c>
      <c r="E12" s="21" t="s">
        <v>63</v>
      </c>
      <c r="F12" s="22" t="s">
        <v>64</v>
      </c>
      <c r="G12" s="23">
        <v>24</v>
      </c>
      <c r="H12" s="24" t="s">
        <v>25</v>
      </c>
      <c r="I12" s="25">
        <v>9792</v>
      </c>
      <c r="J12" s="25">
        <v>979.2</v>
      </c>
      <c r="K12" s="25">
        <v>528.76800000000003</v>
      </c>
      <c r="L12" s="25">
        <v>52.876800000000003</v>
      </c>
      <c r="M12" s="25">
        <v>380.15999999999997</v>
      </c>
      <c r="N12" s="26">
        <v>9809.3952000000008</v>
      </c>
      <c r="O12" s="27">
        <v>408.72480000000002</v>
      </c>
      <c r="P12" s="27">
        <f t="shared" si="0"/>
        <v>9907.4891520000001</v>
      </c>
      <c r="Q12" s="27">
        <f t="shared" si="1"/>
        <v>412.812048</v>
      </c>
      <c r="R12" s="28">
        <v>1</v>
      </c>
      <c r="S12" s="29">
        <v>24</v>
      </c>
      <c r="T12" s="30">
        <v>42673</v>
      </c>
      <c r="U12" s="31">
        <v>0.34</v>
      </c>
    </row>
    <row r="13" spans="1:21" x14ac:dyDescent="0.3">
      <c r="A13" s="17" t="s">
        <v>53</v>
      </c>
      <c r="B13" s="18" t="s">
        <v>54</v>
      </c>
      <c r="C13" s="19" t="s">
        <v>55</v>
      </c>
      <c r="D13" s="20" t="s">
        <v>65</v>
      </c>
      <c r="E13" s="21" t="s">
        <v>66</v>
      </c>
      <c r="F13" s="22" t="s">
        <v>67</v>
      </c>
      <c r="G13" s="23">
        <v>30</v>
      </c>
      <c r="H13" s="24" t="s">
        <v>25</v>
      </c>
      <c r="I13" s="25">
        <v>10200</v>
      </c>
      <c r="J13" s="25">
        <v>1020</v>
      </c>
      <c r="K13" s="25">
        <v>550.80000000000007</v>
      </c>
      <c r="L13" s="25">
        <v>55.080000000000013</v>
      </c>
      <c r="M13" s="25">
        <v>396.00000000000006</v>
      </c>
      <c r="N13" s="26">
        <v>10218.120000000001</v>
      </c>
      <c r="O13" s="27">
        <v>340.60400000000004</v>
      </c>
      <c r="P13" s="27">
        <f t="shared" si="0"/>
        <v>10320.301200000002</v>
      </c>
      <c r="Q13" s="27">
        <f t="shared" si="1"/>
        <v>344.01004000000006</v>
      </c>
      <c r="R13" s="28">
        <v>1</v>
      </c>
      <c r="S13" s="29">
        <v>30</v>
      </c>
      <c r="T13" s="30">
        <v>42673</v>
      </c>
      <c r="U13" s="31">
        <v>0.34</v>
      </c>
    </row>
    <row r="14" spans="1:21" x14ac:dyDescent="0.3">
      <c r="A14" s="17" t="s">
        <v>53</v>
      </c>
      <c r="B14" s="18" t="s">
        <v>54</v>
      </c>
      <c r="C14" s="19" t="s">
        <v>55</v>
      </c>
      <c r="D14" s="20" t="s">
        <v>68</v>
      </c>
      <c r="E14" s="21" t="s">
        <v>69</v>
      </c>
      <c r="F14" s="22" t="s">
        <v>70</v>
      </c>
      <c r="G14" s="23">
        <v>24</v>
      </c>
      <c r="H14" s="24" t="s">
        <v>25</v>
      </c>
      <c r="I14" s="25">
        <v>17952</v>
      </c>
      <c r="J14" s="25">
        <v>1795.2</v>
      </c>
      <c r="K14" s="25">
        <v>969.40800000000013</v>
      </c>
      <c r="L14" s="25">
        <v>96.940800000000024</v>
      </c>
      <c r="M14" s="25">
        <v>696.96</v>
      </c>
      <c r="N14" s="26">
        <v>17983.891200000002</v>
      </c>
      <c r="O14" s="27">
        <v>749.32880000000011</v>
      </c>
      <c r="P14" s="27">
        <f t="shared" si="0"/>
        <v>18163.730112000001</v>
      </c>
      <c r="Q14" s="27">
        <f t="shared" si="1"/>
        <v>756.82208800000012</v>
      </c>
      <c r="R14" s="28">
        <v>1</v>
      </c>
      <c r="S14" s="29">
        <v>24</v>
      </c>
      <c r="T14" s="30">
        <v>42673</v>
      </c>
      <c r="U14" s="31">
        <v>0.34</v>
      </c>
    </row>
    <row r="15" spans="1:21" x14ac:dyDescent="0.3">
      <c r="A15" s="17" t="s">
        <v>53</v>
      </c>
      <c r="B15" s="18" t="s">
        <v>54</v>
      </c>
      <c r="C15" s="19" t="s">
        <v>55</v>
      </c>
      <c r="D15" s="20" t="s">
        <v>71</v>
      </c>
      <c r="E15" s="21" t="s">
        <v>72</v>
      </c>
      <c r="F15" s="22" t="s">
        <v>73</v>
      </c>
      <c r="G15" s="23">
        <v>24</v>
      </c>
      <c r="H15" s="24" t="s">
        <v>25</v>
      </c>
      <c r="I15" s="25">
        <v>17952</v>
      </c>
      <c r="J15" s="25">
        <v>1795.2</v>
      </c>
      <c r="K15" s="25">
        <v>969.40800000000013</v>
      </c>
      <c r="L15" s="25">
        <v>96.940800000000024</v>
      </c>
      <c r="M15" s="25">
        <v>696.96</v>
      </c>
      <c r="N15" s="26">
        <v>17983.891200000002</v>
      </c>
      <c r="O15" s="27">
        <v>749.32880000000011</v>
      </c>
      <c r="P15" s="27">
        <f t="shared" si="0"/>
        <v>18163.730112000001</v>
      </c>
      <c r="Q15" s="27">
        <f t="shared" si="1"/>
        <v>756.82208800000012</v>
      </c>
      <c r="R15" s="28">
        <v>1</v>
      </c>
      <c r="S15" s="29">
        <v>24</v>
      </c>
      <c r="T15" s="30">
        <v>42673</v>
      </c>
      <c r="U15" s="31">
        <v>0.34</v>
      </c>
    </row>
    <row r="16" spans="1:21" x14ac:dyDescent="0.3">
      <c r="A16" s="17" t="s">
        <v>53</v>
      </c>
      <c r="B16" s="18" t="s">
        <v>54</v>
      </c>
      <c r="C16" s="19" t="s">
        <v>55</v>
      </c>
      <c r="D16" s="20" t="s">
        <v>74</v>
      </c>
      <c r="E16" s="21" t="s">
        <v>75</v>
      </c>
      <c r="F16" s="32" t="s">
        <v>76</v>
      </c>
      <c r="G16" s="23">
        <v>30</v>
      </c>
      <c r="H16" s="24" t="s">
        <v>25</v>
      </c>
      <c r="I16" s="25">
        <v>13200</v>
      </c>
      <c r="J16" s="25">
        <v>1320</v>
      </c>
      <c r="K16" s="25">
        <v>712.80000000000007</v>
      </c>
      <c r="L16" s="25">
        <v>71.280000000000015</v>
      </c>
      <c r="M16" s="25">
        <v>512.40000000000009</v>
      </c>
      <c r="N16" s="26">
        <v>13223.52</v>
      </c>
      <c r="O16" s="27">
        <v>440.78399999999999</v>
      </c>
      <c r="P16" s="27">
        <f t="shared" si="0"/>
        <v>13355.755200000001</v>
      </c>
      <c r="Q16" s="27">
        <f t="shared" si="1"/>
        <v>445.19184000000001</v>
      </c>
      <c r="R16" s="28">
        <v>1</v>
      </c>
      <c r="S16" s="29">
        <v>30</v>
      </c>
      <c r="T16" s="30">
        <v>42673</v>
      </c>
      <c r="U16" s="31">
        <v>0.34003091190108192</v>
      </c>
    </row>
    <row r="17" spans="1:21" x14ac:dyDescent="0.3">
      <c r="A17" s="17" t="s">
        <v>53</v>
      </c>
      <c r="B17" s="18" t="s">
        <v>54</v>
      </c>
      <c r="C17" s="19" t="s">
        <v>55</v>
      </c>
      <c r="D17" s="20" t="s">
        <v>77</v>
      </c>
      <c r="E17" s="21" t="s">
        <v>78</v>
      </c>
      <c r="F17" s="32" t="s">
        <v>79</v>
      </c>
      <c r="G17" s="23">
        <v>30</v>
      </c>
      <c r="H17" s="24" t="s">
        <v>25</v>
      </c>
      <c r="I17" s="25">
        <v>13200</v>
      </c>
      <c r="J17" s="25">
        <v>1320</v>
      </c>
      <c r="K17" s="25">
        <v>712.80000000000007</v>
      </c>
      <c r="L17" s="25">
        <v>71.280000000000015</v>
      </c>
      <c r="M17" s="25">
        <v>512.40000000000009</v>
      </c>
      <c r="N17" s="26">
        <v>13223.52</v>
      </c>
      <c r="O17" s="27">
        <v>440.78399999999999</v>
      </c>
      <c r="P17" s="27">
        <f t="shared" si="0"/>
        <v>13355.755200000001</v>
      </c>
      <c r="Q17" s="27">
        <f t="shared" si="1"/>
        <v>445.19184000000001</v>
      </c>
      <c r="R17" s="28">
        <v>1</v>
      </c>
      <c r="S17" s="29">
        <v>30</v>
      </c>
      <c r="T17" s="30">
        <v>42673</v>
      </c>
      <c r="U17" s="31">
        <v>0.34003091190108192</v>
      </c>
    </row>
    <row r="18" spans="1:21" x14ac:dyDescent="0.3">
      <c r="A18" s="17" t="s">
        <v>53</v>
      </c>
      <c r="B18" s="18" t="s">
        <v>54</v>
      </c>
      <c r="C18" s="19" t="s">
        <v>55</v>
      </c>
      <c r="D18" s="20" t="s">
        <v>80</v>
      </c>
      <c r="E18" s="21" t="s">
        <v>81</v>
      </c>
      <c r="F18" s="22" t="s">
        <v>82</v>
      </c>
      <c r="G18" s="23">
        <v>100</v>
      </c>
      <c r="H18" s="24" t="s">
        <v>25</v>
      </c>
      <c r="I18" s="25">
        <v>14500</v>
      </c>
      <c r="J18" s="25">
        <v>1450</v>
      </c>
      <c r="K18" s="25">
        <v>783.00000000000011</v>
      </c>
      <c r="L18" s="25">
        <v>78.300000000000011</v>
      </c>
      <c r="M18" s="25">
        <v>564</v>
      </c>
      <c r="N18" s="26">
        <v>14524.7</v>
      </c>
      <c r="O18" s="27">
        <v>145.24700000000001</v>
      </c>
      <c r="P18" s="27">
        <f t="shared" si="0"/>
        <v>14669.947</v>
      </c>
      <c r="Q18" s="27">
        <f t="shared" si="1"/>
        <v>146.69947000000002</v>
      </c>
      <c r="R18" s="28">
        <v>1</v>
      </c>
      <c r="S18" s="29">
        <v>100</v>
      </c>
      <c r="T18" s="30">
        <v>42673</v>
      </c>
      <c r="U18" s="31">
        <v>0.37610619469026546</v>
      </c>
    </row>
    <row r="19" spans="1:21" x14ac:dyDescent="0.3">
      <c r="A19" s="17" t="s">
        <v>53</v>
      </c>
      <c r="B19" s="18" t="s">
        <v>54</v>
      </c>
      <c r="C19" s="19" t="s">
        <v>55</v>
      </c>
      <c r="D19" s="20" t="s">
        <v>83</v>
      </c>
      <c r="E19" s="21" t="s">
        <v>84</v>
      </c>
      <c r="F19" s="22" t="s">
        <v>85</v>
      </c>
      <c r="G19" s="23">
        <v>24</v>
      </c>
      <c r="H19" s="24" t="s">
        <v>25</v>
      </c>
      <c r="I19" s="25">
        <v>17952</v>
      </c>
      <c r="J19" s="25">
        <v>1795.2</v>
      </c>
      <c r="K19" s="25">
        <v>969.40800000000013</v>
      </c>
      <c r="L19" s="25">
        <v>96.940800000000024</v>
      </c>
      <c r="M19" s="25">
        <v>696.96</v>
      </c>
      <c r="N19" s="26">
        <v>17983.891200000002</v>
      </c>
      <c r="O19" s="27">
        <v>749.32880000000011</v>
      </c>
      <c r="P19" s="27">
        <f t="shared" si="0"/>
        <v>18163.730112000001</v>
      </c>
      <c r="Q19" s="27">
        <f t="shared" si="1"/>
        <v>756.82208800000012</v>
      </c>
      <c r="R19" s="28">
        <v>1</v>
      </c>
      <c r="S19" s="29">
        <v>24</v>
      </c>
      <c r="T19" s="30">
        <v>42673</v>
      </c>
      <c r="U19" s="31">
        <v>0.34</v>
      </c>
    </row>
    <row r="20" spans="1:21" x14ac:dyDescent="0.3">
      <c r="A20" s="17" t="s">
        <v>53</v>
      </c>
      <c r="B20" s="18" t="s">
        <v>54</v>
      </c>
      <c r="C20" s="19" t="s">
        <v>55</v>
      </c>
      <c r="D20" s="20" t="s">
        <v>86</v>
      </c>
      <c r="E20" s="21" t="s">
        <v>87</v>
      </c>
      <c r="F20" s="22" t="s">
        <v>88</v>
      </c>
      <c r="G20" s="23">
        <v>30</v>
      </c>
      <c r="H20" s="24" t="s">
        <v>25</v>
      </c>
      <c r="I20" s="25">
        <v>12240</v>
      </c>
      <c r="J20" s="25">
        <v>1224</v>
      </c>
      <c r="K20" s="25">
        <v>660.96000000000015</v>
      </c>
      <c r="L20" s="25">
        <v>66.096000000000018</v>
      </c>
      <c r="M20" s="25">
        <v>475.2</v>
      </c>
      <c r="N20" s="26">
        <v>12261.743999999999</v>
      </c>
      <c r="O20" s="27">
        <v>408.72479999999996</v>
      </c>
      <c r="P20" s="27">
        <f t="shared" si="0"/>
        <v>12384.361439999999</v>
      </c>
      <c r="Q20" s="27">
        <f t="shared" si="1"/>
        <v>412.81204799999995</v>
      </c>
      <c r="R20" s="28">
        <v>1</v>
      </c>
      <c r="S20" s="29">
        <v>30</v>
      </c>
      <c r="T20" s="30">
        <v>42673</v>
      </c>
      <c r="U20" s="31">
        <v>0.34</v>
      </c>
    </row>
    <row r="21" spans="1:21" x14ac:dyDescent="0.3">
      <c r="A21" s="17" t="s">
        <v>53</v>
      </c>
      <c r="B21" s="18" t="s">
        <v>54</v>
      </c>
      <c r="C21" s="19" t="s">
        <v>55</v>
      </c>
      <c r="D21" s="20" t="s">
        <v>89</v>
      </c>
      <c r="E21" s="21" t="s">
        <v>90</v>
      </c>
      <c r="F21" s="22" t="s">
        <v>91</v>
      </c>
      <c r="G21" s="23">
        <v>30</v>
      </c>
      <c r="H21" s="24" t="s">
        <v>25</v>
      </c>
      <c r="I21" s="25">
        <v>8550</v>
      </c>
      <c r="J21" s="25">
        <v>855</v>
      </c>
      <c r="K21" s="25">
        <v>461.70000000000005</v>
      </c>
      <c r="L21" s="25">
        <v>46.170000000000009</v>
      </c>
      <c r="M21" s="25">
        <v>332.4</v>
      </c>
      <c r="N21" s="26">
        <v>8564.73</v>
      </c>
      <c r="O21" s="27">
        <v>285.49099999999999</v>
      </c>
      <c r="P21" s="27">
        <f t="shared" si="0"/>
        <v>8650.3773000000001</v>
      </c>
      <c r="Q21" s="27">
        <f t="shared" si="1"/>
        <v>288.34591</v>
      </c>
      <c r="R21" s="28">
        <v>1</v>
      </c>
      <c r="S21" s="29">
        <v>30</v>
      </c>
      <c r="T21" s="30">
        <v>42673</v>
      </c>
      <c r="U21" s="31">
        <v>0.34047619047619049</v>
      </c>
    </row>
    <row r="22" spans="1:21" x14ac:dyDescent="0.3">
      <c r="A22" s="17" t="s">
        <v>53</v>
      </c>
      <c r="B22" s="18" t="s">
        <v>54</v>
      </c>
      <c r="C22" s="19" t="s">
        <v>55</v>
      </c>
      <c r="D22" s="20" t="s">
        <v>92</v>
      </c>
      <c r="E22" s="21" t="s">
        <v>93</v>
      </c>
      <c r="F22" s="22" t="s">
        <v>94</v>
      </c>
      <c r="G22" s="23">
        <v>30</v>
      </c>
      <c r="H22" s="24" t="s">
        <v>25</v>
      </c>
      <c r="I22" s="25">
        <v>8970</v>
      </c>
      <c r="J22" s="25">
        <v>897</v>
      </c>
      <c r="K22" s="25">
        <v>484.38</v>
      </c>
      <c r="L22" s="25">
        <v>48.438000000000002</v>
      </c>
      <c r="M22" s="25">
        <v>348</v>
      </c>
      <c r="N22" s="26">
        <v>8986.1820000000007</v>
      </c>
      <c r="O22" s="27">
        <v>299.5394</v>
      </c>
      <c r="P22" s="27">
        <f t="shared" si="0"/>
        <v>9076.0438200000008</v>
      </c>
      <c r="Q22" s="27">
        <f t="shared" si="1"/>
        <v>302.53479399999998</v>
      </c>
      <c r="R22" s="28">
        <v>1</v>
      </c>
      <c r="S22" s="29">
        <v>30</v>
      </c>
      <c r="T22" s="30">
        <v>42673</v>
      </c>
      <c r="U22" s="31">
        <v>0.1853932584269663</v>
      </c>
    </row>
    <row r="23" spans="1:21" x14ac:dyDescent="0.3">
      <c r="A23" s="17" t="s">
        <v>53</v>
      </c>
      <c r="B23" s="18" t="s">
        <v>54</v>
      </c>
      <c r="C23" s="19" t="s">
        <v>55</v>
      </c>
      <c r="D23" s="20" t="s">
        <v>95</v>
      </c>
      <c r="E23" s="21" t="s">
        <v>96</v>
      </c>
      <c r="F23" s="22" t="s">
        <v>97</v>
      </c>
      <c r="G23" s="23">
        <v>10</v>
      </c>
      <c r="H23" s="24" t="s">
        <v>25</v>
      </c>
      <c r="I23" s="25">
        <v>3760</v>
      </c>
      <c r="J23" s="25">
        <v>376</v>
      </c>
      <c r="K23" s="25">
        <v>203.04000000000002</v>
      </c>
      <c r="L23" s="25">
        <v>20.304000000000002</v>
      </c>
      <c r="M23" s="25">
        <v>146</v>
      </c>
      <c r="N23" s="26">
        <v>3766.6559999999999</v>
      </c>
      <c r="O23" s="27">
        <v>376.66559999999998</v>
      </c>
      <c r="P23" s="27">
        <f t="shared" si="0"/>
        <v>3804.3225600000001</v>
      </c>
      <c r="Q23" s="27">
        <f t="shared" si="1"/>
        <v>380.432256</v>
      </c>
      <c r="R23" s="28">
        <v>1</v>
      </c>
      <c r="S23" s="29">
        <v>10</v>
      </c>
      <c r="T23" s="30">
        <v>42673</v>
      </c>
      <c r="U23" s="31">
        <v>0.5</v>
      </c>
    </row>
    <row r="24" spans="1:21" x14ac:dyDescent="0.3">
      <c r="A24" s="17" t="s">
        <v>53</v>
      </c>
      <c r="B24" s="18" t="s">
        <v>54</v>
      </c>
      <c r="C24" s="19" t="s">
        <v>55</v>
      </c>
      <c r="D24" s="20" t="s">
        <v>98</v>
      </c>
      <c r="E24" s="21" t="s">
        <v>99</v>
      </c>
      <c r="F24" s="22" t="s">
        <v>100</v>
      </c>
      <c r="G24" s="23">
        <v>24</v>
      </c>
      <c r="H24" s="24" t="s">
        <v>25</v>
      </c>
      <c r="I24" s="25">
        <v>17952</v>
      </c>
      <c r="J24" s="25">
        <v>1795.2</v>
      </c>
      <c r="K24" s="25">
        <v>969.40800000000013</v>
      </c>
      <c r="L24" s="25">
        <v>96.940800000000024</v>
      </c>
      <c r="M24" s="25">
        <v>696.96</v>
      </c>
      <c r="N24" s="26">
        <v>17983.891200000002</v>
      </c>
      <c r="O24" s="27">
        <v>749.32880000000011</v>
      </c>
      <c r="P24" s="27">
        <f t="shared" si="0"/>
        <v>18163.730112000001</v>
      </c>
      <c r="Q24" s="27">
        <f t="shared" si="1"/>
        <v>756.82208800000012</v>
      </c>
      <c r="R24" s="28">
        <v>1</v>
      </c>
      <c r="S24" s="29">
        <v>24</v>
      </c>
      <c r="T24" s="30">
        <v>42673</v>
      </c>
      <c r="U24" s="31">
        <v>0.34</v>
      </c>
    </row>
    <row r="25" spans="1:21" x14ac:dyDescent="0.3">
      <c r="A25" s="17" t="s">
        <v>53</v>
      </c>
      <c r="B25" s="18" t="s">
        <v>54</v>
      </c>
      <c r="C25" s="19" t="s">
        <v>55</v>
      </c>
      <c r="D25" s="20" t="s">
        <v>101</v>
      </c>
      <c r="E25" s="21" t="s">
        <v>102</v>
      </c>
      <c r="F25" s="22" t="s">
        <v>103</v>
      </c>
      <c r="G25" s="23">
        <v>20</v>
      </c>
      <c r="H25" s="24" t="s">
        <v>25</v>
      </c>
      <c r="I25" s="25">
        <v>2880</v>
      </c>
      <c r="J25" s="25">
        <v>288</v>
      </c>
      <c r="K25" s="25">
        <v>155.52000000000001</v>
      </c>
      <c r="L25" s="25">
        <v>15.552000000000001</v>
      </c>
      <c r="M25" s="25">
        <v>112.00000000000001</v>
      </c>
      <c r="N25" s="26">
        <v>2884.9279999999999</v>
      </c>
      <c r="O25" s="27">
        <v>144.24639999999999</v>
      </c>
      <c r="P25" s="27">
        <f t="shared" si="0"/>
        <v>2913.7772799999998</v>
      </c>
      <c r="Q25" s="27">
        <f t="shared" si="1"/>
        <v>145.688864</v>
      </c>
      <c r="R25" s="28">
        <v>1</v>
      </c>
      <c r="S25" s="29">
        <v>20</v>
      </c>
      <c r="T25" s="30">
        <v>42673</v>
      </c>
      <c r="U25" s="31">
        <v>0.5</v>
      </c>
    </row>
    <row r="26" spans="1:21" x14ac:dyDescent="0.3">
      <c r="A26" s="17" t="s">
        <v>53</v>
      </c>
      <c r="B26" s="18" t="s">
        <v>54</v>
      </c>
      <c r="C26" s="19" t="s">
        <v>55</v>
      </c>
      <c r="D26" s="20" t="s">
        <v>104</v>
      </c>
      <c r="E26" s="21" t="s">
        <v>105</v>
      </c>
      <c r="F26" s="22" t="s">
        <v>106</v>
      </c>
      <c r="G26" s="23">
        <v>30</v>
      </c>
      <c r="H26" s="24" t="s">
        <v>25</v>
      </c>
      <c r="I26" s="25">
        <v>8970</v>
      </c>
      <c r="J26" s="25">
        <v>897</v>
      </c>
      <c r="K26" s="25">
        <v>484.38</v>
      </c>
      <c r="L26" s="25">
        <v>48.438000000000002</v>
      </c>
      <c r="M26" s="25">
        <v>348</v>
      </c>
      <c r="N26" s="26">
        <v>8986.1820000000007</v>
      </c>
      <c r="O26" s="27">
        <v>299.5394</v>
      </c>
      <c r="P26" s="27">
        <f t="shared" si="0"/>
        <v>9076.0438200000008</v>
      </c>
      <c r="Q26" s="27">
        <f t="shared" si="1"/>
        <v>302.53479399999998</v>
      </c>
      <c r="R26" s="28">
        <v>1</v>
      </c>
      <c r="S26" s="29">
        <v>30</v>
      </c>
      <c r="T26" s="30">
        <v>42673</v>
      </c>
      <c r="U26" s="31">
        <v>0.34090909090909088</v>
      </c>
    </row>
    <row r="27" spans="1:21" x14ac:dyDescent="0.3">
      <c r="A27" s="17" t="s">
        <v>53</v>
      </c>
      <c r="B27" s="18" t="s">
        <v>54</v>
      </c>
      <c r="C27" s="19" t="s">
        <v>55</v>
      </c>
      <c r="D27" s="20" t="s">
        <v>107</v>
      </c>
      <c r="E27" s="21" t="s">
        <v>108</v>
      </c>
      <c r="F27" s="22" t="s">
        <v>109</v>
      </c>
      <c r="G27" s="23">
        <v>6</v>
      </c>
      <c r="H27" s="24" t="s">
        <v>25</v>
      </c>
      <c r="I27" s="25">
        <v>3372</v>
      </c>
      <c r="J27" s="25">
        <v>337.20000000000005</v>
      </c>
      <c r="K27" s="25">
        <v>182.08800000000002</v>
      </c>
      <c r="L27" s="25">
        <v>18.208800000000004</v>
      </c>
      <c r="M27" s="25">
        <v>131.04</v>
      </c>
      <c r="N27" s="26">
        <v>3377.8631999999998</v>
      </c>
      <c r="O27" s="27">
        <v>562.97719999999993</v>
      </c>
      <c r="P27" s="27">
        <f t="shared" si="0"/>
        <v>3411.6418319999998</v>
      </c>
      <c r="Q27" s="27">
        <f t="shared" si="1"/>
        <v>568.60697199999993</v>
      </c>
      <c r="R27" s="28">
        <v>1</v>
      </c>
      <c r="S27" s="29">
        <v>6</v>
      </c>
      <c r="T27" s="30">
        <v>42673</v>
      </c>
      <c r="U27" s="31">
        <v>0.3</v>
      </c>
    </row>
    <row r="28" spans="1:21" x14ac:dyDescent="0.3">
      <c r="A28" s="17" t="s">
        <v>53</v>
      </c>
      <c r="B28" s="18" t="s">
        <v>54</v>
      </c>
      <c r="C28" s="19" t="s">
        <v>55</v>
      </c>
      <c r="D28" s="20" t="s">
        <v>110</v>
      </c>
      <c r="E28" s="21" t="s">
        <v>111</v>
      </c>
      <c r="F28" s="22" t="s">
        <v>112</v>
      </c>
      <c r="G28" s="23">
        <v>6</v>
      </c>
      <c r="H28" s="24" t="s">
        <v>25</v>
      </c>
      <c r="I28" s="25">
        <v>3372</v>
      </c>
      <c r="J28" s="25">
        <v>337.20000000000005</v>
      </c>
      <c r="K28" s="25">
        <v>182.08800000000002</v>
      </c>
      <c r="L28" s="25">
        <v>18.208800000000004</v>
      </c>
      <c r="M28" s="25">
        <v>131.04</v>
      </c>
      <c r="N28" s="26">
        <v>3377.8631999999998</v>
      </c>
      <c r="O28" s="27">
        <v>562.97719999999993</v>
      </c>
      <c r="P28" s="27">
        <f t="shared" si="0"/>
        <v>3411.6418319999998</v>
      </c>
      <c r="Q28" s="27">
        <f t="shared" si="1"/>
        <v>568.60697199999993</v>
      </c>
      <c r="R28" s="28">
        <v>1</v>
      </c>
      <c r="S28" s="29">
        <v>6</v>
      </c>
      <c r="T28" s="30">
        <v>42673</v>
      </c>
      <c r="U28" s="31">
        <v>0.3</v>
      </c>
    </row>
    <row r="29" spans="1:21" x14ac:dyDescent="0.3">
      <c r="A29" s="17" t="s">
        <v>53</v>
      </c>
      <c r="B29" s="18" t="s">
        <v>54</v>
      </c>
      <c r="C29" s="19" t="s">
        <v>55</v>
      </c>
      <c r="D29" s="20" t="s">
        <v>113</v>
      </c>
      <c r="E29" s="21" t="s">
        <v>114</v>
      </c>
      <c r="F29" s="22" t="s">
        <v>115</v>
      </c>
      <c r="G29" s="23">
        <v>30</v>
      </c>
      <c r="H29" s="24" t="s">
        <v>25</v>
      </c>
      <c r="I29" s="25">
        <v>13200</v>
      </c>
      <c r="J29" s="25">
        <v>1320</v>
      </c>
      <c r="K29" s="25">
        <v>712.80000000000007</v>
      </c>
      <c r="L29" s="25">
        <v>71.280000000000015</v>
      </c>
      <c r="M29" s="25">
        <v>512.40000000000009</v>
      </c>
      <c r="N29" s="26">
        <v>13223.52</v>
      </c>
      <c r="O29" s="27">
        <v>440.78399999999999</v>
      </c>
      <c r="P29" s="27">
        <f t="shared" si="0"/>
        <v>13355.755200000001</v>
      </c>
      <c r="Q29" s="27">
        <f t="shared" si="1"/>
        <v>445.19184000000001</v>
      </c>
      <c r="R29" s="28">
        <v>1</v>
      </c>
      <c r="S29" s="29">
        <v>30</v>
      </c>
      <c r="T29" s="30">
        <v>42673</v>
      </c>
      <c r="U29" s="31">
        <v>0.34003091190108192</v>
      </c>
    </row>
    <row r="30" spans="1:21" x14ac:dyDescent="0.3">
      <c r="A30" s="17" t="s">
        <v>53</v>
      </c>
      <c r="B30" s="18" t="s">
        <v>54</v>
      </c>
      <c r="C30" s="19" t="s">
        <v>55</v>
      </c>
      <c r="D30" s="20" t="s">
        <v>116</v>
      </c>
      <c r="E30" s="21" t="s">
        <v>117</v>
      </c>
      <c r="F30" s="22" t="s">
        <v>118</v>
      </c>
      <c r="G30" s="23">
        <v>24</v>
      </c>
      <c r="H30" s="24" t="s">
        <v>25</v>
      </c>
      <c r="I30" s="25">
        <v>12696</v>
      </c>
      <c r="J30" s="25">
        <v>1269.6000000000001</v>
      </c>
      <c r="K30" s="25">
        <v>685.58400000000006</v>
      </c>
      <c r="L30" s="25">
        <v>68.558400000000006</v>
      </c>
      <c r="M30" s="25">
        <v>493.43999999999994</v>
      </c>
      <c r="N30" s="26">
        <v>12718.017599999999</v>
      </c>
      <c r="O30" s="27">
        <v>529.91739999999993</v>
      </c>
      <c r="P30" s="27">
        <f t="shared" si="0"/>
        <v>12845.197775999999</v>
      </c>
      <c r="Q30" s="27">
        <f t="shared" si="1"/>
        <v>535.21657399999992</v>
      </c>
      <c r="R30" s="28">
        <v>1</v>
      </c>
      <c r="S30" s="29">
        <v>24</v>
      </c>
      <c r="T30" s="30">
        <v>42673</v>
      </c>
      <c r="U30" s="31">
        <v>9.982486865148861E-2</v>
      </c>
    </row>
    <row r="31" spans="1:21" x14ac:dyDescent="0.3">
      <c r="A31" s="17" t="s">
        <v>53</v>
      </c>
      <c r="B31" s="18" t="s">
        <v>54</v>
      </c>
      <c r="C31" s="19" t="s">
        <v>55</v>
      </c>
      <c r="D31" s="20" t="s">
        <v>119</v>
      </c>
      <c r="E31" s="21" t="s">
        <v>120</v>
      </c>
      <c r="F31" s="22" t="s">
        <v>121</v>
      </c>
      <c r="G31" s="23">
        <v>6</v>
      </c>
      <c r="H31" s="24" t="s">
        <v>25</v>
      </c>
      <c r="I31" s="25">
        <v>3468</v>
      </c>
      <c r="J31" s="25">
        <v>346.8</v>
      </c>
      <c r="K31" s="25">
        <v>187.27200000000002</v>
      </c>
      <c r="L31" s="25">
        <v>18.727200000000003</v>
      </c>
      <c r="M31" s="25">
        <v>134.64000000000001</v>
      </c>
      <c r="N31" s="26">
        <v>3474.1608000000006</v>
      </c>
      <c r="O31" s="27">
        <v>579.02680000000009</v>
      </c>
      <c r="P31" s="27">
        <f t="shared" si="0"/>
        <v>3508.9024080000004</v>
      </c>
      <c r="Q31" s="27">
        <f t="shared" si="1"/>
        <v>584.81706800000006</v>
      </c>
      <c r="R31" s="28">
        <v>1</v>
      </c>
      <c r="S31" s="29">
        <v>6</v>
      </c>
      <c r="T31" s="30">
        <v>42673</v>
      </c>
      <c r="U31" s="31">
        <v>0.34</v>
      </c>
    </row>
    <row r="32" spans="1:21" x14ac:dyDescent="0.3">
      <c r="A32" s="17" t="s">
        <v>53</v>
      </c>
      <c r="B32" s="18" t="s">
        <v>54</v>
      </c>
      <c r="C32" s="19" t="s">
        <v>55</v>
      </c>
      <c r="D32" s="20" t="s">
        <v>122</v>
      </c>
      <c r="E32" s="21" t="s">
        <v>123</v>
      </c>
      <c r="F32" s="22" t="s">
        <v>124</v>
      </c>
      <c r="G32" s="23">
        <v>10</v>
      </c>
      <c r="H32" s="24" t="s">
        <v>25</v>
      </c>
      <c r="I32" s="25">
        <v>3860</v>
      </c>
      <c r="J32" s="25">
        <v>386</v>
      </c>
      <c r="K32" s="25">
        <v>208.44</v>
      </c>
      <c r="L32" s="25">
        <v>20.844000000000001</v>
      </c>
      <c r="M32" s="25">
        <v>150</v>
      </c>
      <c r="N32" s="26">
        <v>3866.7159999999999</v>
      </c>
      <c r="O32" s="27">
        <v>386.67160000000001</v>
      </c>
      <c r="P32" s="27">
        <f t="shared" si="0"/>
        <v>3905.3831599999999</v>
      </c>
      <c r="Q32" s="27">
        <f t="shared" si="1"/>
        <v>390.53831600000001</v>
      </c>
      <c r="R32" s="28">
        <v>1</v>
      </c>
      <c r="S32" s="29">
        <v>10</v>
      </c>
      <c r="T32" s="30">
        <v>42673</v>
      </c>
      <c r="U32" s="31">
        <v>0.5</v>
      </c>
    </row>
    <row r="33" spans="1:21" x14ac:dyDescent="0.3">
      <c r="A33" s="17" t="s">
        <v>53</v>
      </c>
      <c r="B33" s="18" t="s">
        <v>54</v>
      </c>
      <c r="C33" s="19" t="s">
        <v>55</v>
      </c>
      <c r="D33" s="20" t="s">
        <v>125</v>
      </c>
      <c r="E33" s="21" t="s">
        <v>126</v>
      </c>
      <c r="F33" s="22" t="s">
        <v>127</v>
      </c>
      <c r="G33" s="23">
        <v>6</v>
      </c>
      <c r="H33" s="24" t="s">
        <v>25</v>
      </c>
      <c r="I33" s="25">
        <v>3372</v>
      </c>
      <c r="J33" s="25">
        <v>337.20000000000005</v>
      </c>
      <c r="K33" s="25">
        <v>182.08800000000002</v>
      </c>
      <c r="L33" s="25">
        <v>18.208800000000004</v>
      </c>
      <c r="M33" s="25">
        <v>131.04</v>
      </c>
      <c r="N33" s="26">
        <v>3377.8631999999998</v>
      </c>
      <c r="O33" s="27">
        <v>562.97719999999993</v>
      </c>
      <c r="P33" s="27">
        <f t="shared" si="0"/>
        <v>3411.6418319999998</v>
      </c>
      <c r="Q33" s="27">
        <f t="shared" si="1"/>
        <v>568.60697199999993</v>
      </c>
      <c r="R33" s="28">
        <v>1</v>
      </c>
      <c r="S33" s="29">
        <v>6</v>
      </c>
      <c r="T33" s="30">
        <v>42673</v>
      </c>
      <c r="U33" s="31">
        <v>0.3</v>
      </c>
    </row>
    <row r="34" spans="1:21" x14ac:dyDescent="0.3">
      <c r="A34" s="17" t="s">
        <v>53</v>
      </c>
      <c r="B34" s="18" t="s">
        <v>54</v>
      </c>
      <c r="C34" s="19" t="s">
        <v>55</v>
      </c>
      <c r="D34" s="20" t="s">
        <v>128</v>
      </c>
      <c r="E34" s="21" t="s">
        <v>129</v>
      </c>
      <c r="F34" s="22" t="s">
        <v>130</v>
      </c>
      <c r="G34" s="23">
        <v>24</v>
      </c>
      <c r="H34" s="24" t="s">
        <v>25</v>
      </c>
      <c r="I34" s="25">
        <v>20400</v>
      </c>
      <c r="J34" s="25">
        <v>2040</v>
      </c>
      <c r="K34" s="25">
        <v>1101.6000000000001</v>
      </c>
      <c r="L34" s="25">
        <v>110.16000000000003</v>
      </c>
      <c r="M34" s="25">
        <v>792</v>
      </c>
      <c r="N34" s="26">
        <v>20436.240000000002</v>
      </c>
      <c r="O34" s="27">
        <v>851.5100000000001</v>
      </c>
      <c r="P34" s="27">
        <f t="shared" si="0"/>
        <v>20640.602400000003</v>
      </c>
      <c r="Q34" s="27">
        <f t="shared" si="1"/>
        <v>860.02510000000007</v>
      </c>
      <c r="R34" s="28">
        <v>1</v>
      </c>
      <c r="S34" s="29">
        <v>24</v>
      </c>
      <c r="T34" s="30">
        <v>42673</v>
      </c>
      <c r="U34" s="31">
        <v>0.34</v>
      </c>
    </row>
    <row r="35" spans="1:21" x14ac:dyDescent="0.3">
      <c r="A35" s="17" t="s">
        <v>53</v>
      </c>
      <c r="B35" s="18" t="s">
        <v>54</v>
      </c>
      <c r="C35" s="19" t="s">
        <v>55</v>
      </c>
      <c r="D35" s="20" t="s">
        <v>131</v>
      </c>
      <c r="E35" s="21" t="s">
        <v>132</v>
      </c>
      <c r="F35" s="22" t="s">
        <v>133</v>
      </c>
      <c r="G35" s="23">
        <v>24</v>
      </c>
      <c r="H35" s="24" t="s">
        <v>25</v>
      </c>
      <c r="I35" s="25">
        <v>20400</v>
      </c>
      <c r="J35" s="25">
        <v>2040</v>
      </c>
      <c r="K35" s="25">
        <v>1101.6000000000001</v>
      </c>
      <c r="L35" s="25">
        <v>110.16000000000003</v>
      </c>
      <c r="M35" s="25">
        <v>792</v>
      </c>
      <c r="N35" s="26">
        <v>20436.240000000002</v>
      </c>
      <c r="O35" s="27">
        <v>851.5100000000001</v>
      </c>
      <c r="P35" s="27">
        <f t="shared" si="0"/>
        <v>20640.602400000003</v>
      </c>
      <c r="Q35" s="27">
        <f t="shared" si="1"/>
        <v>860.02510000000007</v>
      </c>
      <c r="R35" s="28">
        <v>1</v>
      </c>
      <c r="S35" s="29">
        <v>24</v>
      </c>
      <c r="T35" s="30">
        <v>42673</v>
      </c>
      <c r="U35" s="31">
        <v>0.34</v>
      </c>
    </row>
    <row r="36" spans="1:21" x14ac:dyDescent="0.3">
      <c r="A36" s="17" t="s">
        <v>53</v>
      </c>
      <c r="B36" s="18" t="s">
        <v>54</v>
      </c>
      <c r="C36" s="19" t="s">
        <v>55</v>
      </c>
      <c r="D36" s="20" t="s">
        <v>134</v>
      </c>
      <c r="E36" s="21" t="s">
        <v>135</v>
      </c>
      <c r="F36" s="22" t="s">
        <v>136</v>
      </c>
      <c r="G36" s="23">
        <v>24</v>
      </c>
      <c r="H36" s="24" t="s">
        <v>25</v>
      </c>
      <c r="I36" s="25">
        <v>6504</v>
      </c>
      <c r="J36" s="25">
        <v>650.40000000000009</v>
      </c>
      <c r="K36" s="25">
        <v>351.21600000000007</v>
      </c>
      <c r="L36" s="25">
        <v>35.121600000000008</v>
      </c>
      <c r="M36" s="25">
        <v>252.48</v>
      </c>
      <c r="N36" s="26">
        <v>6515.5823999999993</v>
      </c>
      <c r="O36" s="27">
        <v>271.48259999999999</v>
      </c>
      <c r="P36" s="27">
        <f t="shared" si="0"/>
        <v>6580.7382239999997</v>
      </c>
      <c r="Q36" s="27">
        <f t="shared" si="1"/>
        <v>274.19742600000001</v>
      </c>
      <c r="R36" s="28">
        <v>1</v>
      </c>
      <c r="S36" s="29">
        <v>24</v>
      </c>
      <c r="T36" s="30">
        <v>42673</v>
      </c>
      <c r="U36" s="31">
        <v>0.49904761904761907</v>
      </c>
    </row>
    <row r="37" spans="1:21" x14ac:dyDescent="0.3">
      <c r="A37" s="17" t="s">
        <v>53</v>
      </c>
      <c r="B37" s="18" t="s">
        <v>54</v>
      </c>
      <c r="C37" s="19" t="s">
        <v>55</v>
      </c>
      <c r="D37" s="20" t="s">
        <v>137</v>
      </c>
      <c r="E37" s="21" t="s">
        <v>138</v>
      </c>
      <c r="F37" s="22" t="s">
        <v>139</v>
      </c>
      <c r="G37" s="23">
        <v>24</v>
      </c>
      <c r="H37" s="24" t="s">
        <v>25</v>
      </c>
      <c r="I37" s="25">
        <v>20568</v>
      </c>
      <c r="J37" s="25">
        <v>2056.8000000000002</v>
      </c>
      <c r="K37" s="25">
        <v>1110.672</v>
      </c>
      <c r="L37" s="25">
        <v>111.06720000000001</v>
      </c>
      <c r="M37" s="25">
        <v>798.72</v>
      </c>
      <c r="N37" s="26">
        <v>20604.340799999998</v>
      </c>
      <c r="O37" s="27">
        <v>858.51419999999996</v>
      </c>
      <c r="P37" s="27">
        <f t="shared" si="0"/>
        <v>20810.384207999999</v>
      </c>
      <c r="Q37" s="27">
        <f t="shared" si="1"/>
        <v>867.09934199999998</v>
      </c>
      <c r="R37" s="28">
        <v>1</v>
      </c>
      <c r="S37" s="29">
        <v>24</v>
      </c>
      <c r="T37" s="30">
        <v>42673</v>
      </c>
      <c r="U37" s="31">
        <v>0.3396825396825397</v>
      </c>
    </row>
    <row r="38" spans="1:21" x14ac:dyDescent="0.3">
      <c r="A38" s="17" t="s">
        <v>53</v>
      </c>
      <c r="B38" s="18" t="s">
        <v>54</v>
      </c>
      <c r="C38" s="19" t="s">
        <v>55</v>
      </c>
      <c r="D38" s="20" t="s">
        <v>140</v>
      </c>
      <c r="E38" s="21" t="s">
        <v>141</v>
      </c>
      <c r="F38" s="22" t="s">
        <v>142</v>
      </c>
      <c r="G38" s="23">
        <v>24</v>
      </c>
      <c r="H38" s="24" t="s">
        <v>25</v>
      </c>
      <c r="I38" s="25">
        <v>20568</v>
      </c>
      <c r="J38" s="25">
        <v>2056.8000000000002</v>
      </c>
      <c r="K38" s="25">
        <v>1110.672</v>
      </c>
      <c r="L38" s="25">
        <v>111.06720000000001</v>
      </c>
      <c r="M38" s="25">
        <v>798.72</v>
      </c>
      <c r="N38" s="26">
        <v>20604.340799999998</v>
      </c>
      <c r="O38" s="27">
        <v>858.51419999999996</v>
      </c>
      <c r="P38" s="27">
        <f t="shared" si="0"/>
        <v>20810.384207999999</v>
      </c>
      <c r="Q38" s="27">
        <f t="shared" si="1"/>
        <v>867.09934199999998</v>
      </c>
      <c r="R38" s="28">
        <v>1</v>
      </c>
      <c r="S38" s="29">
        <v>24</v>
      </c>
      <c r="T38" s="30">
        <v>42673</v>
      </c>
      <c r="U38" s="31">
        <v>0.3396825396825397</v>
      </c>
    </row>
    <row r="39" spans="1:21" x14ac:dyDescent="0.3">
      <c r="A39" s="17" t="s">
        <v>53</v>
      </c>
      <c r="B39" s="18" t="s">
        <v>54</v>
      </c>
      <c r="C39" s="19" t="s">
        <v>55</v>
      </c>
      <c r="D39" s="20" t="s">
        <v>143</v>
      </c>
      <c r="E39" s="21" t="s">
        <v>144</v>
      </c>
      <c r="F39" s="22" t="s">
        <v>145</v>
      </c>
      <c r="G39" s="23">
        <v>30</v>
      </c>
      <c r="H39" s="24" t="s">
        <v>25</v>
      </c>
      <c r="I39" s="25">
        <v>12240</v>
      </c>
      <c r="J39" s="25">
        <v>1224</v>
      </c>
      <c r="K39" s="25">
        <v>660.96000000000015</v>
      </c>
      <c r="L39" s="25">
        <v>66.096000000000018</v>
      </c>
      <c r="M39" s="25">
        <v>475.2</v>
      </c>
      <c r="N39" s="26">
        <v>12261.743999999999</v>
      </c>
      <c r="O39" s="27">
        <v>408.72479999999996</v>
      </c>
      <c r="P39" s="27">
        <f t="shared" si="0"/>
        <v>12384.361439999999</v>
      </c>
      <c r="Q39" s="27">
        <f t="shared" si="1"/>
        <v>412.81204799999995</v>
      </c>
      <c r="R39" s="28">
        <v>1</v>
      </c>
      <c r="S39" s="29">
        <v>30</v>
      </c>
      <c r="T39" s="30">
        <v>42673</v>
      </c>
      <c r="U39" s="31">
        <v>0.34</v>
      </c>
    </row>
    <row r="40" spans="1:21" x14ac:dyDescent="0.3">
      <c r="A40" s="17" t="s">
        <v>53</v>
      </c>
      <c r="B40" s="18" t="s">
        <v>54</v>
      </c>
      <c r="C40" s="19" t="s">
        <v>55</v>
      </c>
      <c r="D40" s="20" t="s">
        <v>146</v>
      </c>
      <c r="E40" s="21" t="s">
        <v>147</v>
      </c>
      <c r="F40" s="22" t="s">
        <v>148</v>
      </c>
      <c r="G40" s="23">
        <v>24</v>
      </c>
      <c r="H40" s="24" t="s">
        <v>25</v>
      </c>
      <c r="I40" s="25">
        <v>10392</v>
      </c>
      <c r="J40" s="25">
        <v>1039.2</v>
      </c>
      <c r="K40" s="25">
        <v>561.16800000000001</v>
      </c>
      <c r="L40" s="25">
        <v>56.116800000000005</v>
      </c>
      <c r="M40" s="25">
        <v>403.20000000000005</v>
      </c>
      <c r="N40" s="26">
        <v>10410.715200000001</v>
      </c>
      <c r="O40" s="27">
        <v>433.77980000000002</v>
      </c>
      <c r="P40" s="27">
        <f t="shared" si="0"/>
        <v>10514.822352000001</v>
      </c>
      <c r="Q40" s="27">
        <f t="shared" si="1"/>
        <v>438.11759800000004</v>
      </c>
      <c r="R40" s="28">
        <v>1</v>
      </c>
      <c r="S40" s="29">
        <v>24</v>
      </c>
      <c r="T40" s="30">
        <v>42673</v>
      </c>
      <c r="U40" s="31">
        <v>0.5</v>
      </c>
    </row>
    <row r="41" spans="1:21" x14ac:dyDescent="0.3">
      <c r="A41" s="17" t="s">
        <v>53</v>
      </c>
      <c r="B41" s="18" t="s">
        <v>54</v>
      </c>
      <c r="C41" s="19" t="s">
        <v>55</v>
      </c>
      <c r="D41" s="20" t="s">
        <v>149</v>
      </c>
      <c r="E41" s="21" t="s">
        <v>150</v>
      </c>
      <c r="F41" s="22" t="s">
        <v>151</v>
      </c>
      <c r="G41" s="23">
        <v>6</v>
      </c>
      <c r="H41" s="24" t="s">
        <v>25</v>
      </c>
      <c r="I41" s="25">
        <v>4080</v>
      </c>
      <c r="J41" s="25">
        <v>408</v>
      </c>
      <c r="K41" s="25">
        <v>220.32000000000005</v>
      </c>
      <c r="L41" s="25">
        <v>22.032000000000007</v>
      </c>
      <c r="M41" s="25">
        <v>158.4</v>
      </c>
      <c r="N41" s="26">
        <v>4087.248</v>
      </c>
      <c r="O41" s="27">
        <v>681.20799999999997</v>
      </c>
      <c r="P41" s="27">
        <f t="shared" si="0"/>
        <v>4128.1204800000005</v>
      </c>
      <c r="Q41" s="27">
        <f t="shared" si="1"/>
        <v>688.02008000000001</v>
      </c>
      <c r="R41" s="28">
        <v>1</v>
      </c>
      <c r="S41" s="29">
        <v>6</v>
      </c>
      <c r="T41" s="30">
        <v>42673</v>
      </c>
      <c r="U41" s="31">
        <v>0.34</v>
      </c>
    </row>
    <row r="42" spans="1:21" x14ac:dyDescent="0.3">
      <c r="A42" s="17" t="s">
        <v>53</v>
      </c>
      <c r="B42" s="18" t="s">
        <v>54</v>
      </c>
      <c r="C42" s="19" t="s">
        <v>55</v>
      </c>
      <c r="D42" s="20" t="s">
        <v>152</v>
      </c>
      <c r="E42" s="21" t="s">
        <v>153</v>
      </c>
      <c r="F42" s="22" t="s">
        <v>154</v>
      </c>
      <c r="G42" s="23">
        <v>6</v>
      </c>
      <c r="H42" s="24" t="s">
        <v>25</v>
      </c>
      <c r="I42" s="25">
        <v>4080</v>
      </c>
      <c r="J42" s="25">
        <v>408</v>
      </c>
      <c r="K42" s="25">
        <v>220.32000000000005</v>
      </c>
      <c r="L42" s="25">
        <v>22.032000000000007</v>
      </c>
      <c r="M42" s="25">
        <v>158.4</v>
      </c>
      <c r="N42" s="26">
        <v>4087.248</v>
      </c>
      <c r="O42" s="27">
        <v>681.20799999999997</v>
      </c>
      <c r="P42" s="27">
        <f t="shared" si="0"/>
        <v>4128.1204800000005</v>
      </c>
      <c r="Q42" s="27">
        <f t="shared" si="1"/>
        <v>688.02008000000001</v>
      </c>
      <c r="R42" s="28">
        <v>1</v>
      </c>
      <c r="S42" s="29">
        <v>6</v>
      </c>
      <c r="T42" s="30">
        <v>42673</v>
      </c>
      <c r="U42" s="31">
        <v>0.34</v>
      </c>
    </row>
    <row r="43" spans="1:21" x14ac:dyDescent="0.3">
      <c r="A43" s="17" t="s">
        <v>53</v>
      </c>
      <c r="B43" s="18" t="s">
        <v>54</v>
      </c>
      <c r="C43" s="19" t="s">
        <v>55</v>
      </c>
      <c r="D43" s="20" t="s">
        <v>155</v>
      </c>
      <c r="E43" s="21" t="s">
        <v>156</v>
      </c>
      <c r="F43" s="22" t="s">
        <v>157</v>
      </c>
      <c r="G43" s="23">
        <v>6</v>
      </c>
      <c r="H43" s="24" t="s">
        <v>25</v>
      </c>
      <c r="I43" s="25">
        <v>3468</v>
      </c>
      <c r="J43" s="25">
        <v>346.8</v>
      </c>
      <c r="K43" s="25">
        <v>187.27200000000002</v>
      </c>
      <c r="L43" s="25">
        <v>18.727200000000003</v>
      </c>
      <c r="M43" s="25">
        <v>134.64000000000001</v>
      </c>
      <c r="N43" s="26">
        <v>3474.1608000000006</v>
      </c>
      <c r="O43" s="27">
        <v>579.02680000000009</v>
      </c>
      <c r="P43" s="27">
        <f t="shared" si="0"/>
        <v>3508.9024080000004</v>
      </c>
      <c r="Q43" s="27">
        <f t="shared" si="1"/>
        <v>584.81706800000006</v>
      </c>
      <c r="R43" s="28">
        <v>1</v>
      </c>
      <c r="S43" s="29">
        <v>6</v>
      </c>
      <c r="T43" s="30">
        <v>42673</v>
      </c>
      <c r="U43" s="31">
        <v>0.34</v>
      </c>
    </row>
    <row r="44" spans="1:21" x14ac:dyDescent="0.3">
      <c r="A44" s="17" t="s">
        <v>53</v>
      </c>
      <c r="B44" s="18" t="s">
        <v>54</v>
      </c>
      <c r="C44" s="19" t="s">
        <v>55</v>
      </c>
      <c r="D44" s="20" t="s">
        <v>158</v>
      </c>
      <c r="E44" s="21" t="s">
        <v>159</v>
      </c>
      <c r="F44" s="22" t="s">
        <v>160</v>
      </c>
      <c r="G44" s="23">
        <v>6</v>
      </c>
      <c r="H44" s="24" t="s">
        <v>25</v>
      </c>
      <c r="I44" s="25">
        <v>3468</v>
      </c>
      <c r="J44" s="25">
        <v>346.8</v>
      </c>
      <c r="K44" s="25">
        <v>187.27200000000002</v>
      </c>
      <c r="L44" s="25">
        <v>18.727200000000003</v>
      </c>
      <c r="M44" s="25">
        <v>134.64000000000001</v>
      </c>
      <c r="N44" s="26">
        <v>3474.1608000000006</v>
      </c>
      <c r="O44" s="27">
        <v>579.02680000000009</v>
      </c>
      <c r="P44" s="27">
        <f t="shared" si="0"/>
        <v>3508.9024080000004</v>
      </c>
      <c r="Q44" s="27">
        <f t="shared" si="1"/>
        <v>584.81706800000006</v>
      </c>
      <c r="R44" s="28">
        <v>1</v>
      </c>
      <c r="S44" s="29">
        <v>6</v>
      </c>
      <c r="T44" s="30">
        <v>42673</v>
      </c>
      <c r="U44" s="31">
        <v>0.34</v>
      </c>
    </row>
    <row r="45" spans="1:21" x14ac:dyDescent="0.3">
      <c r="A45" s="17" t="s">
        <v>53</v>
      </c>
      <c r="B45" s="18" t="s">
        <v>54</v>
      </c>
      <c r="C45" s="19" t="s">
        <v>55</v>
      </c>
      <c r="D45" s="20" t="s">
        <v>161</v>
      </c>
      <c r="E45" s="21" t="s">
        <v>162</v>
      </c>
      <c r="F45" s="22" t="s">
        <v>163</v>
      </c>
      <c r="G45" s="23">
        <v>24</v>
      </c>
      <c r="H45" s="24" t="s">
        <v>25</v>
      </c>
      <c r="I45" s="25">
        <v>8568</v>
      </c>
      <c r="J45" s="25">
        <v>856.80000000000007</v>
      </c>
      <c r="K45" s="25">
        <v>462.67200000000003</v>
      </c>
      <c r="L45" s="25">
        <v>46.267200000000003</v>
      </c>
      <c r="M45" s="25">
        <v>333.12</v>
      </c>
      <c r="N45" s="26">
        <v>8582.7407999999978</v>
      </c>
      <c r="O45" s="27">
        <v>357.61419999999993</v>
      </c>
      <c r="P45" s="27">
        <f t="shared" si="0"/>
        <v>8668.568207999997</v>
      </c>
      <c r="Q45" s="27">
        <f t="shared" si="1"/>
        <v>361.19034199999993</v>
      </c>
      <c r="R45" s="28">
        <v>1</v>
      </c>
      <c r="S45" s="29">
        <v>24</v>
      </c>
      <c r="T45" s="30">
        <v>42673</v>
      </c>
      <c r="U45" s="31">
        <v>0.33904761904761904</v>
      </c>
    </row>
    <row r="46" spans="1:21" x14ac:dyDescent="0.3">
      <c r="A46" s="17" t="s">
        <v>53</v>
      </c>
      <c r="B46" s="18" t="s">
        <v>54</v>
      </c>
      <c r="C46" s="19" t="s">
        <v>55</v>
      </c>
      <c r="D46" s="20" t="s">
        <v>164</v>
      </c>
      <c r="E46" s="21" t="s">
        <v>165</v>
      </c>
      <c r="F46" s="22" t="s">
        <v>166</v>
      </c>
      <c r="G46" s="23">
        <v>24</v>
      </c>
      <c r="H46" s="24" t="s">
        <v>25</v>
      </c>
      <c r="I46" s="25">
        <v>8568</v>
      </c>
      <c r="J46" s="25">
        <v>856.80000000000007</v>
      </c>
      <c r="K46" s="25">
        <v>462.67200000000003</v>
      </c>
      <c r="L46" s="25">
        <v>46.267200000000003</v>
      </c>
      <c r="M46" s="25">
        <v>333.12</v>
      </c>
      <c r="N46" s="26">
        <v>8582.7407999999978</v>
      </c>
      <c r="O46" s="27">
        <v>357.61419999999993</v>
      </c>
      <c r="P46" s="27">
        <f t="shared" si="0"/>
        <v>8668.568207999997</v>
      </c>
      <c r="Q46" s="27">
        <f t="shared" si="1"/>
        <v>361.19034199999993</v>
      </c>
      <c r="R46" s="28">
        <v>1</v>
      </c>
      <c r="S46" s="29">
        <v>24</v>
      </c>
      <c r="T46" s="30">
        <v>42673</v>
      </c>
      <c r="U46" s="31">
        <v>0.33904761904761904</v>
      </c>
    </row>
    <row r="47" spans="1:21" x14ac:dyDescent="0.3">
      <c r="A47" s="17" t="s">
        <v>53</v>
      </c>
      <c r="B47" s="18" t="s">
        <v>54</v>
      </c>
      <c r="C47" s="19" t="s">
        <v>55</v>
      </c>
      <c r="D47" s="20" t="s">
        <v>167</v>
      </c>
      <c r="E47" s="21" t="s">
        <v>168</v>
      </c>
      <c r="F47" s="22" t="s">
        <v>169</v>
      </c>
      <c r="G47" s="23">
        <v>24</v>
      </c>
      <c r="H47" s="24" t="s">
        <v>25</v>
      </c>
      <c r="I47" s="25">
        <v>8328</v>
      </c>
      <c r="J47" s="25">
        <v>832.80000000000007</v>
      </c>
      <c r="K47" s="25">
        <v>449.7120000000001</v>
      </c>
      <c r="L47" s="25">
        <v>44.97120000000001</v>
      </c>
      <c r="M47" s="25">
        <v>323.52</v>
      </c>
      <c r="N47" s="26">
        <v>8342.5967999999993</v>
      </c>
      <c r="O47" s="27">
        <v>347.60819999999995</v>
      </c>
      <c r="P47" s="27">
        <f t="shared" si="0"/>
        <v>8426.0227679999989</v>
      </c>
      <c r="Q47" s="27">
        <f t="shared" si="1"/>
        <v>351.08428199999997</v>
      </c>
      <c r="R47" s="28">
        <v>1</v>
      </c>
      <c r="S47" s="29">
        <v>24</v>
      </c>
      <c r="T47" s="30">
        <v>42673</v>
      </c>
      <c r="U47" s="31">
        <v>0.33921568627450982</v>
      </c>
    </row>
    <row r="48" spans="1:21" x14ac:dyDescent="0.3">
      <c r="A48" s="17" t="s">
        <v>53</v>
      </c>
      <c r="B48" s="18" t="s">
        <v>54</v>
      </c>
      <c r="C48" s="19" t="s">
        <v>55</v>
      </c>
      <c r="D48" s="20" t="s">
        <v>170</v>
      </c>
      <c r="E48" s="21" t="s">
        <v>171</v>
      </c>
      <c r="F48" s="22" t="s">
        <v>172</v>
      </c>
      <c r="G48" s="23">
        <v>30</v>
      </c>
      <c r="H48" s="24" t="s">
        <v>25</v>
      </c>
      <c r="I48" s="25">
        <v>9570</v>
      </c>
      <c r="J48" s="25">
        <v>957</v>
      </c>
      <c r="K48" s="25">
        <v>516.78000000000009</v>
      </c>
      <c r="L48" s="25">
        <v>51.678000000000011</v>
      </c>
      <c r="M48" s="25">
        <v>372</v>
      </c>
      <c r="N48" s="26">
        <v>9586.5419999999995</v>
      </c>
      <c r="O48" s="27">
        <v>319.5514</v>
      </c>
      <c r="P48" s="27">
        <f t="shared" si="0"/>
        <v>9682.4074199999995</v>
      </c>
      <c r="Q48" s="27">
        <f t="shared" si="1"/>
        <v>322.746914</v>
      </c>
      <c r="R48" s="28">
        <v>1</v>
      </c>
      <c r="S48" s="29">
        <v>30</v>
      </c>
      <c r="T48" s="30">
        <v>42673</v>
      </c>
      <c r="U48" s="31">
        <v>0.34042553191489361</v>
      </c>
    </row>
    <row r="49" spans="1:21" x14ac:dyDescent="0.3">
      <c r="A49" s="17" t="s">
        <v>53</v>
      </c>
      <c r="B49" s="18" t="s">
        <v>173</v>
      </c>
      <c r="C49" s="19" t="s">
        <v>174</v>
      </c>
      <c r="D49" s="20" t="s">
        <v>175</v>
      </c>
      <c r="E49" s="21" t="s">
        <v>176</v>
      </c>
      <c r="F49" s="22" t="s">
        <v>177</v>
      </c>
      <c r="G49" s="23">
        <v>30</v>
      </c>
      <c r="H49" s="24" t="s">
        <v>25</v>
      </c>
      <c r="I49" s="25">
        <v>10290</v>
      </c>
      <c r="J49" s="25">
        <v>1029</v>
      </c>
      <c r="K49" s="25">
        <v>555.66000000000008</v>
      </c>
      <c r="L49" s="25">
        <v>55.56600000000001</v>
      </c>
      <c r="M49" s="25">
        <v>249.75000000000003</v>
      </c>
      <c r="N49" s="26">
        <v>10458.023999999999</v>
      </c>
      <c r="O49" s="27">
        <v>348.60079999999999</v>
      </c>
      <c r="P49" s="27">
        <f t="shared" si="0"/>
        <v>10562.604239999999</v>
      </c>
      <c r="Q49" s="27">
        <f t="shared" si="1"/>
        <v>352.08680800000002</v>
      </c>
      <c r="R49" s="28">
        <v>1</v>
      </c>
      <c r="S49" s="29">
        <v>30</v>
      </c>
      <c r="T49" s="30">
        <v>42673</v>
      </c>
      <c r="U49" s="31">
        <v>0.33400000000000002</v>
      </c>
    </row>
    <row r="50" spans="1:21" x14ac:dyDescent="0.3">
      <c r="A50" s="17" t="s">
        <v>53</v>
      </c>
      <c r="B50" s="18" t="s">
        <v>178</v>
      </c>
      <c r="C50" s="19" t="s">
        <v>179</v>
      </c>
      <c r="D50" s="20" t="s">
        <v>180</v>
      </c>
      <c r="E50" s="21" t="s">
        <v>181</v>
      </c>
      <c r="F50" s="22" t="s">
        <v>182</v>
      </c>
      <c r="G50" s="23">
        <v>50</v>
      </c>
      <c r="H50" s="24" t="s">
        <v>25</v>
      </c>
      <c r="I50" s="25">
        <v>117000</v>
      </c>
      <c r="J50" s="25">
        <v>11700</v>
      </c>
      <c r="K50" s="25">
        <v>6318.0000000000009</v>
      </c>
      <c r="L50" s="25">
        <v>631.80000000000018</v>
      </c>
      <c r="M50" s="25">
        <v>0</v>
      </c>
      <c r="N50" s="26">
        <v>121750.2</v>
      </c>
      <c r="O50" s="27">
        <v>2435.0039999999999</v>
      </c>
      <c r="P50" s="27">
        <f t="shared" si="0"/>
        <v>122967.702</v>
      </c>
      <c r="Q50" s="27">
        <f t="shared" si="1"/>
        <v>2459.3540399999997</v>
      </c>
      <c r="R50" s="28">
        <v>1</v>
      </c>
      <c r="S50" s="29">
        <v>50</v>
      </c>
      <c r="T50" s="30">
        <v>42673</v>
      </c>
      <c r="U50" s="31">
        <v>0.16685001833516686</v>
      </c>
    </row>
    <row r="51" spans="1:21" x14ac:dyDescent="0.3">
      <c r="A51" s="17" t="s">
        <v>53</v>
      </c>
      <c r="B51" s="18" t="s">
        <v>183</v>
      </c>
      <c r="C51" s="19" t="s">
        <v>184</v>
      </c>
      <c r="D51" s="20" t="s">
        <v>185</v>
      </c>
      <c r="E51" s="21" t="s">
        <v>186</v>
      </c>
      <c r="F51" s="22" t="s">
        <v>187</v>
      </c>
      <c r="G51" s="23">
        <v>50</v>
      </c>
      <c r="H51" s="24" t="s">
        <v>25</v>
      </c>
      <c r="I51" s="25">
        <v>66950</v>
      </c>
      <c r="J51" s="25">
        <v>6695</v>
      </c>
      <c r="K51" s="25">
        <v>3615.3000000000006</v>
      </c>
      <c r="L51" s="25">
        <v>361.53000000000009</v>
      </c>
      <c r="M51" s="25">
        <v>0</v>
      </c>
      <c r="N51" s="26">
        <v>69668.17</v>
      </c>
      <c r="O51" s="27">
        <v>1393.3634</v>
      </c>
      <c r="P51" s="27">
        <f t="shared" si="0"/>
        <v>70364.851699999999</v>
      </c>
      <c r="Q51" s="27">
        <f t="shared" si="1"/>
        <v>1407.2970339999999</v>
      </c>
      <c r="R51" s="28">
        <v>1</v>
      </c>
      <c r="S51" s="29">
        <v>50</v>
      </c>
      <c r="T51" s="30">
        <v>42673</v>
      </c>
      <c r="U51" s="31">
        <v>0.5</v>
      </c>
    </row>
    <row r="52" spans="1:21" x14ac:dyDescent="0.3">
      <c r="A52" s="17" t="s">
        <v>53</v>
      </c>
      <c r="B52" s="18" t="s">
        <v>188</v>
      </c>
      <c r="C52" s="19" t="s">
        <v>189</v>
      </c>
      <c r="D52" s="20" t="s">
        <v>190</v>
      </c>
      <c r="E52" s="21" t="s">
        <v>191</v>
      </c>
      <c r="F52" s="22" t="s">
        <v>192</v>
      </c>
      <c r="G52" s="23">
        <v>24</v>
      </c>
      <c r="H52" s="24" t="s">
        <v>25</v>
      </c>
      <c r="I52" s="25">
        <v>13920</v>
      </c>
      <c r="J52" s="25">
        <v>1392</v>
      </c>
      <c r="K52" s="25">
        <v>751.68000000000006</v>
      </c>
      <c r="L52" s="25">
        <v>75.168000000000006</v>
      </c>
      <c r="M52" s="25">
        <v>0</v>
      </c>
      <c r="N52" s="26">
        <v>14485.152</v>
      </c>
      <c r="O52" s="27">
        <v>603.548</v>
      </c>
      <c r="P52" s="27">
        <f t="shared" si="0"/>
        <v>14630.00352</v>
      </c>
      <c r="Q52" s="27">
        <f t="shared" si="1"/>
        <v>609.58348000000001</v>
      </c>
      <c r="R52" s="28">
        <v>1</v>
      </c>
      <c r="S52" s="29">
        <v>24</v>
      </c>
      <c r="T52" s="30">
        <v>42662</v>
      </c>
      <c r="U52" s="31">
        <v>0.10063897763578275</v>
      </c>
    </row>
    <row r="53" spans="1:21" x14ac:dyDescent="0.3">
      <c r="A53" s="17" t="s">
        <v>53</v>
      </c>
      <c r="B53" s="18" t="s">
        <v>188</v>
      </c>
      <c r="C53" s="19" t="s">
        <v>189</v>
      </c>
      <c r="D53" s="20" t="s">
        <v>193</v>
      </c>
      <c r="E53" s="21" t="s">
        <v>194</v>
      </c>
      <c r="F53" s="22" t="s">
        <v>195</v>
      </c>
      <c r="G53" s="23">
        <v>24</v>
      </c>
      <c r="H53" s="24" t="s">
        <v>25</v>
      </c>
      <c r="I53" s="25">
        <v>13920</v>
      </c>
      <c r="J53" s="25">
        <v>1392</v>
      </c>
      <c r="K53" s="25">
        <v>751.68000000000006</v>
      </c>
      <c r="L53" s="25">
        <v>75.168000000000006</v>
      </c>
      <c r="M53" s="25">
        <v>0</v>
      </c>
      <c r="N53" s="26">
        <v>14485.152</v>
      </c>
      <c r="O53" s="27">
        <v>603.548</v>
      </c>
      <c r="P53" s="27">
        <f t="shared" si="0"/>
        <v>14630.00352</v>
      </c>
      <c r="Q53" s="27">
        <f t="shared" si="1"/>
        <v>609.58348000000001</v>
      </c>
      <c r="R53" s="28">
        <v>1</v>
      </c>
      <c r="S53" s="29">
        <v>24</v>
      </c>
      <c r="T53" s="30">
        <v>42662</v>
      </c>
      <c r="U53" s="31">
        <v>0.10063897763578275</v>
      </c>
    </row>
    <row r="54" spans="1:21" x14ac:dyDescent="0.3">
      <c r="A54" s="17" t="s">
        <v>53</v>
      </c>
      <c r="B54" s="18" t="s">
        <v>196</v>
      </c>
      <c r="C54" s="19" t="s">
        <v>197</v>
      </c>
      <c r="D54" s="20" t="s">
        <v>198</v>
      </c>
      <c r="E54" s="21" t="s">
        <v>199</v>
      </c>
      <c r="F54" s="22" t="s">
        <v>200</v>
      </c>
      <c r="G54" s="23">
        <v>24</v>
      </c>
      <c r="H54" s="24" t="s">
        <v>25</v>
      </c>
      <c r="I54" s="25">
        <v>11856</v>
      </c>
      <c r="J54" s="25">
        <v>1185.6000000000001</v>
      </c>
      <c r="K54" s="25">
        <v>640.22400000000005</v>
      </c>
      <c r="L54" s="25">
        <v>64.022400000000005</v>
      </c>
      <c r="M54" s="25">
        <v>0</v>
      </c>
      <c r="N54" s="26">
        <v>12337.3536</v>
      </c>
      <c r="O54" s="27">
        <v>514.05640000000005</v>
      </c>
      <c r="P54" s="27">
        <f t="shared" si="0"/>
        <v>12460.727136000001</v>
      </c>
      <c r="Q54" s="27">
        <f t="shared" si="1"/>
        <v>519.19696400000009</v>
      </c>
      <c r="R54" s="28">
        <v>1</v>
      </c>
      <c r="S54" s="29">
        <v>24</v>
      </c>
      <c r="T54" s="30">
        <v>42673</v>
      </c>
      <c r="U54" s="31">
        <v>0.2</v>
      </c>
    </row>
    <row r="55" spans="1:21" x14ac:dyDescent="0.3">
      <c r="A55" s="17" t="s">
        <v>53</v>
      </c>
      <c r="B55" s="18" t="s">
        <v>201</v>
      </c>
      <c r="C55" s="19" t="s">
        <v>202</v>
      </c>
      <c r="D55" s="20" t="s">
        <v>203</v>
      </c>
      <c r="E55" s="21" t="s">
        <v>204</v>
      </c>
      <c r="F55" s="22" t="s">
        <v>205</v>
      </c>
      <c r="G55" s="23">
        <v>50</v>
      </c>
      <c r="H55" s="24" t="s">
        <v>25</v>
      </c>
      <c r="I55" s="25">
        <v>77950</v>
      </c>
      <c r="J55" s="25">
        <v>7795</v>
      </c>
      <c r="K55" s="25">
        <v>4209.3</v>
      </c>
      <c r="L55" s="25">
        <v>420.93000000000006</v>
      </c>
      <c r="M55" s="25">
        <v>6056</v>
      </c>
      <c r="N55" s="26">
        <v>75058.77</v>
      </c>
      <c r="O55" s="27">
        <v>1501.1754000000001</v>
      </c>
      <c r="P55" s="27">
        <f t="shared" si="0"/>
        <v>75809.357700000008</v>
      </c>
      <c r="Q55" s="27">
        <f t="shared" si="1"/>
        <v>1516.1871540000002</v>
      </c>
      <c r="R55" s="28">
        <v>1</v>
      </c>
      <c r="S55" s="29">
        <v>50</v>
      </c>
      <c r="T55" s="30">
        <v>42673</v>
      </c>
      <c r="U55" s="31">
        <v>0.16675839295542103</v>
      </c>
    </row>
    <row r="56" spans="1:21" x14ac:dyDescent="0.3">
      <c r="A56" s="17" t="s">
        <v>53</v>
      </c>
      <c r="B56" s="18" t="s">
        <v>206</v>
      </c>
      <c r="C56" s="19" t="s">
        <v>207</v>
      </c>
      <c r="D56" s="20" t="s">
        <v>208</v>
      </c>
      <c r="E56" s="21" t="s">
        <v>209</v>
      </c>
      <c r="F56" s="22" t="s">
        <v>210</v>
      </c>
      <c r="G56" s="23">
        <v>100</v>
      </c>
      <c r="H56" s="24" t="s">
        <v>25</v>
      </c>
      <c r="I56" s="25">
        <v>31900</v>
      </c>
      <c r="J56" s="25">
        <v>3190</v>
      </c>
      <c r="K56" s="25">
        <v>1722.6000000000004</v>
      </c>
      <c r="L56" s="25">
        <v>172.26000000000005</v>
      </c>
      <c r="M56" s="25">
        <v>2418</v>
      </c>
      <c r="N56" s="26">
        <v>30777.14</v>
      </c>
      <c r="O56" s="27">
        <v>307.77139999999997</v>
      </c>
      <c r="P56" s="27">
        <f t="shared" si="0"/>
        <v>31084.911400000001</v>
      </c>
      <c r="Q56" s="27">
        <f t="shared" si="1"/>
        <v>310.84911399999999</v>
      </c>
      <c r="R56" s="28">
        <v>1</v>
      </c>
      <c r="S56" s="29">
        <v>100</v>
      </c>
      <c r="T56" s="30">
        <v>42673</v>
      </c>
      <c r="U56" s="31">
        <v>0.34042553191489361</v>
      </c>
    </row>
    <row r="57" spans="1:21" x14ac:dyDescent="0.3">
      <c r="A57" s="17" t="s">
        <v>53</v>
      </c>
      <c r="B57" s="18" t="s">
        <v>206</v>
      </c>
      <c r="C57" s="19" t="s">
        <v>207</v>
      </c>
      <c r="D57" s="20" t="s">
        <v>211</v>
      </c>
      <c r="E57" s="21" t="s">
        <v>212</v>
      </c>
      <c r="F57" s="22" t="s">
        <v>213</v>
      </c>
      <c r="G57" s="23">
        <v>40</v>
      </c>
      <c r="H57" s="24" t="s">
        <v>25</v>
      </c>
      <c r="I57" s="25">
        <v>20400</v>
      </c>
      <c r="J57" s="25">
        <v>2040</v>
      </c>
      <c r="K57" s="25">
        <v>1101.6000000000001</v>
      </c>
      <c r="L57" s="25">
        <v>110.16000000000003</v>
      </c>
      <c r="M57" s="25">
        <v>1544.4</v>
      </c>
      <c r="N57" s="26">
        <v>19683.84</v>
      </c>
      <c r="O57" s="27">
        <v>492.096</v>
      </c>
      <c r="P57" s="27">
        <f t="shared" si="0"/>
        <v>19880.678400000001</v>
      </c>
      <c r="Q57" s="27">
        <f t="shared" si="1"/>
        <v>497.01695999999998</v>
      </c>
      <c r="R57" s="28">
        <v>1</v>
      </c>
      <c r="S57" s="29">
        <v>40</v>
      </c>
      <c r="T57" s="30">
        <v>42673</v>
      </c>
      <c r="U57" s="31">
        <v>0.34</v>
      </c>
    </row>
    <row r="58" spans="1:21" x14ac:dyDescent="0.3">
      <c r="A58" s="17" t="s">
        <v>53</v>
      </c>
      <c r="B58" s="18" t="s">
        <v>206</v>
      </c>
      <c r="C58" s="19" t="s">
        <v>207</v>
      </c>
      <c r="D58" s="20" t="s">
        <v>214</v>
      </c>
      <c r="E58" s="21" t="s">
        <v>215</v>
      </c>
      <c r="F58" s="22" t="s">
        <v>216</v>
      </c>
      <c r="G58" s="23">
        <v>24</v>
      </c>
      <c r="H58" s="24" t="s">
        <v>25</v>
      </c>
      <c r="I58" s="25">
        <v>12864</v>
      </c>
      <c r="J58" s="25">
        <v>1286.4000000000001</v>
      </c>
      <c r="K58" s="25">
        <v>694.65600000000006</v>
      </c>
      <c r="L58" s="25">
        <v>69.465600000000009</v>
      </c>
      <c r="M58" s="25">
        <v>973.44</v>
      </c>
      <c r="N58" s="26">
        <v>12412.838399999999</v>
      </c>
      <c r="O58" s="27">
        <v>517.20159999999998</v>
      </c>
      <c r="P58" s="27">
        <f t="shared" si="0"/>
        <v>12536.966783999998</v>
      </c>
      <c r="Q58" s="27">
        <f t="shared" si="1"/>
        <v>522.37361599999997</v>
      </c>
      <c r="R58" s="28">
        <v>1</v>
      </c>
      <c r="S58" s="29">
        <v>24</v>
      </c>
      <c r="T58" s="30">
        <v>42673</v>
      </c>
      <c r="U58" s="31">
        <v>0.35</v>
      </c>
    </row>
    <row r="59" spans="1:21" x14ac:dyDescent="0.3">
      <c r="A59" s="17" t="s">
        <v>53</v>
      </c>
      <c r="B59" s="18" t="s">
        <v>206</v>
      </c>
      <c r="C59" s="19" t="s">
        <v>207</v>
      </c>
      <c r="D59" s="20" t="s">
        <v>217</v>
      </c>
      <c r="E59" s="21" t="s">
        <v>218</v>
      </c>
      <c r="F59" s="22" t="s">
        <v>219</v>
      </c>
      <c r="G59" s="23">
        <v>24</v>
      </c>
      <c r="H59" s="24" t="s">
        <v>25</v>
      </c>
      <c r="I59" s="25">
        <v>11856</v>
      </c>
      <c r="J59" s="25">
        <v>1185.6000000000001</v>
      </c>
      <c r="K59" s="25">
        <v>640.22400000000005</v>
      </c>
      <c r="L59" s="25">
        <v>64.022400000000005</v>
      </c>
      <c r="M59" s="25">
        <v>898.56</v>
      </c>
      <c r="N59" s="26">
        <v>11438.793600000001</v>
      </c>
      <c r="O59" s="27">
        <v>476.61640000000006</v>
      </c>
      <c r="P59" s="27">
        <f t="shared" si="0"/>
        <v>11553.181536000002</v>
      </c>
      <c r="Q59" s="27">
        <f t="shared" si="1"/>
        <v>481.38256400000006</v>
      </c>
      <c r="R59" s="28">
        <v>1</v>
      </c>
      <c r="S59" s="29">
        <v>24</v>
      </c>
      <c r="T59" s="30">
        <v>42673</v>
      </c>
      <c r="U59" s="31">
        <v>0.5</v>
      </c>
    </row>
    <row r="60" spans="1:21" x14ac:dyDescent="0.3">
      <c r="A60" s="17" t="s">
        <v>53</v>
      </c>
      <c r="B60" s="18" t="s">
        <v>220</v>
      </c>
      <c r="C60" s="19" t="s">
        <v>21</v>
      </c>
      <c r="D60" s="20" t="s">
        <v>221</v>
      </c>
      <c r="E60" s="21" t="s">
        <v>222</v>
      </c>
      <c r="F60" s="22" t="s">
        <v>223</v>
      </c>
      <c r="G60" s="23">
        <v>24</v>
      </c>
      <c r="H60" s="24" t="s">
        <v>25</v>
      </c>
      <c r="I60" s="25">
        <v>12048</v>
      </c>
      <c r="J60" s="25">
        <v>1204.8</v>
      </c>
      <c r="K60" s="25">
        <v>650.5920000000001</v>
      </c>
      <c r="L60" s="25">
        <v>65.059200000000018</v>
      </c>
      <c r="M60" s="25">
        <v>584.40000000000009</v>
      </c>
      <c r="N60" s="26">
        <v>11952.748799999999</v>
      </c>
      <c r="O60" s="27">
        <v>498.03119999999996</v>
      </c>
      <c r="P60" s="27">
        <f t="shared" si="0"/>
        <v>12072.276287999999</v>
      </c>
      <c r="Q60" s="27">
        <f t="shared" si="1"/>
        <v>503.01151199999998</v>
      </c>
      <c r="R60" s="28">
        <v>1</v>
      </c>
      <c r="S60" s="29">
        <v>24</v>
      </c>
      <c r="T60" s="30">
        <v>42673</v>
      </c>
      <c r="U60" s="31">
        <v>0.35066666666666668</v>
      </c>
    </row>
    <row r="61" spans="1:21" x14ac:dyDescent="0.3">
      <c r="A61" s="17" t="s">
        <v>53</v>
      </c>
      <c r="B61" s="18" t="s">
        <v>220</v>
      </c>
      <c r="C61" s="19" t="s">
        <v>21</v>
      </c>
      <c r="D61" s="20" t="s">
        <v>224</v>
      </c>
      <c r="E61" s="21" t="s">
        <v>225</v>
      </c>
      <c r="F61" s="22" t="s">
        <v>226</v>
      </c>
      <c r="G61" s="23">
        <v>30</v>
      </c>
      <c r="H61" s="24" t="s">
        <v>25</v>
      </c>
      <c r="I61" s="25">
        <v>14070</v>
      </c>
      <c r="J61" s="25">
        <v>1407</v>
      </c>
      <c r="K61" s="25">
        <v>759.78000000000009</v>
      </c>
      <c r="L61" s="25">
        <v>75.978000000000009</v>
      </c>
      <c r="M61" s="25">
        <v>682.5</v>
      </c>
      <c r="N61" s="26">
        <v>13958.742</v>
      </c>
      <c r="O61" s="27">
        <v>465.29140000000001</v>
      </c>
      <c r="P61" s="27">
        <f t="shared" si="0"/>
        <v>14098.32942</v>
      </c>
      <c r="Q61" s="27">
        <f t="shared" si="1"/>
        <v>469.94431400000002</v>
      </c>
      <c r="R61" s="28">
        <v>1</v>
      </c>
      <c r="S61" s="29">
        <v>30</v>
      </c>
      <c r="T61" s="30">
        <v>42673</v>
      </c>
      <c r="U61" s="31">
        <v>0.35</v>
      </c>
    </row>
    <row r="62" spans="1:21" x14ac:dyDescent="0.3">
      <c r="A62" s="17" t="s">
        <v>53</v>
      </c>
      <c r="B62" s="18" t="s">
        <v>220</v>
      </c>
      <c r="C62" s="19" t="s">
        <v>21</v>
      </c>
      <c r="D62" s="20" t="s">
        <v>227</v>
      </c>
      <c r="E62" s="21" t="s">
        <v>228</v>
      </c>
      <c r="F62" s="22" t="s">
        <v>229</v>
      </c>
      <c r="G62" s="23">
        <v>30</v>
      </c>
      <c r="H62" s="24" t="s">
        <v>25</v>
      </c>
      <c r="I62" s="25">
        <v>12060</v>
      </c>
      <c r="J62" s="25">
        <v>1206</v>
      </c>
      <c r="K62" s="25">
        <v>651.24</v>
      </c>
      <c r="L62" s="25">
        <v>65.124000000000009</v>
      </c>
      <c r="M62" s="25">
        <v>585</v>
      </c>
      <c r="N62" s="26">
        <v>11964.636</v>
      </c>
      <c r="O62" s="27">
        <v>398.82120000000003</v>
      </c>
      <c r="P62" s="27">
        <f t="shared" si="0"/>
        <v>12084.282360000001</v>
      </c>
      <c r="Q62" s="27">
        <f t="shared" si="1"/>
        <v>402.80941200000001</v>
      </c>
      <c r="R62" s="28">
        <v>1</v>
      </c>
      <c r="S62" s="29">
        <v>30</v>
      </c>
      <c r="T62" s="30">
        <v>42673</v>
      </c>
      <c r="U62" s="31">
        <v>0.35</v>
      </c>
    </row>
    <row r="63" spans="1:21" x14ac:dyDescent="0.3">
      <c r="A63" s="17" t="s">
        <v>53</v>
      </c>
      <c r="B63" s="18" t="s">
        <v>220</v>
      </c>
      <c r="C63" s="19" t="s">
        <v>21</v>
      </c>
      <c r="D63" s="20" t="s">
        <v>230</v>
      </c>
      <c r="E63" s="21" t="s">
        <v>231</v>
      </c>
      <c r="F63" s="22" t="s">
        <v>232</v>
      </c>
      <c r="G63" s="33">
        <v>30</v>
      </c>
      <c r="H63" s="24" t="s">
        <v>25</v>
      </c>
      <c r="I63" s="25">
        <v>10050</v>
      </c>
      <c r="J63" s="25">
        <v>1005</v>
      </c>
      <c r="K63" s="25">
        <v>542.70000000000005</v>
      </c>
      <c r="L63" s="25">
        <v>54.27000000000001</v>
      </c>
      <c r="M63" s="25">
        <v>487.5</v>
      </c>
      <c r="N63" s="26">
        <v>9970.5299999999988</v>
      </c>
      <c r="O63" s="27">
        <v>332.35099999999994</v>
      </c>
      <c r="P63" s="27">
        <f t="shared" si="0"/>
        <v>10070.235299999998</v>
      </c>
      <c r="Q63" s="27">
        <f t="shared" si="1"/>
        <v>335.67450999999994</v>
      </c>
      <c r="R63" s="34">
        <v>1</v>
      </c>
      <c r="S63" s="35">
        <v>30</v>
      </c>
      <c r="T63" s="30">
        <v>42673</v>
      </c>
      <c r="U63" s="31">
        <v>0.35</v>
      </c>
    </row>
    <row r="64" spans="1:21" x14ac:dyDescent="0.3">
      <c r="A64" s="17" t="s">
        <v>53</v>
      </c>
      <c r="B64" s="18" t="s">
        <v>233</v>
      </c>
      <c r="C64" s="19" t="s">
        <v>234</v>
      </c>
      <c r="D64" s="20" t="s">
        <v>235</v>
      </c>
      <c r="E64" s="21" t="s">
        <v>236</v>
      </c>
      <c r="F64" s="22" t="s">
        <v>237</v>
      </c>
      <c r="G64" s="23">
        <v>20</v>
      </c>
      <c r="H64" s="24" t="s">
        <v>25</v>
      </c>
      <c r="I64" s="25">
        <v>5340</v>
      </c>
      <c r="J64" s="25">
        <v>534</v>
      </c>
      <c r="K64" s="25">
        <v>288.36</v>
      </c>
      <c r="L64" s="25">
        <v>28.836000000000002</v>
      </c>
      <c r="M64" s="25">
        <v>0</v>
      </c>
      <c r="N64" s="26">
        <v>5556.8040000000001</v>
      </c>
      <c r="O64" s="27">
        <v>277.84019999999998</v>
      </c>
      <c r="P64" s="27">
        <f t="shared" si="0"/>
        <v>5612.3720400000002</v>
      </c>
      <c r="Q64" s="27">
        <f t="shared" si="1"/>
        <v>280.61860200000001</v>
      </c>
      <c r="R64" s="28">
        <v>1</v>
      </c>
      <c r="S64" s="29">
        <v>20</v>
      </c>
      <c r="T64" s="30">
        <v>42673</v>
      </c>
      <c r="U64" s="31">
        <v>0.10069444444444445</v>
      </c>
    </row>
    <row r="65" spans="1:21" x14ac:dyDescent="0.3">
      <c r="A65" s="17" t="s">
        <v>53</v>
      </c>
      <c r="B65" s="18" t="s">
        <v>233</v>
      </c>
      <c r="C65" s="19" t="s">
        <v>234</v>
      </c>
      <c r="D65" s="20" t="s">
        <v>238</v>
      </c>
      <c r="E65" s="21" t="s">
        <v>239</v>
      </c>
      <c r="F65" s="22" t="s">
        <v>240</v>
      </c>
      <c r="G65" s="23">
        <v>6</v>
      </c>
      <c r="H65" s="24" t="s">
        <v>25</v>
      </c>
      <c r="I65" s="25">
        <v>3780</v>
      </c>
      <c r="J65" s="25">
        <v>378</v>
      </c>
      <c r="K65" s="25">
        <v>204.12</v>
      </c>
      <c r="L65" s="25">
        <v>20.412000000000003</v>
      </c>
      <c r="M65" s="25">
        <v>0</v>
      </c>
      <c r="N65" s="26">
        <v>3933.4680000000003</v>
      </c>
      <c r="O65" s="27">
        <v>655.57800000000009</v>
      </c>
      <c r="P65" s="27">
        <f t="shared" si="0"/>
        <v>3972.8026800000002</v>
      </c>
      <c r="Q65" s="27">
        <f t="shared" si="1"/>
        <v>662.13378000000012</v>
      </c>
      <c r="R65" s="28">
        <v>1</v>
      </c>
      <c r="S65" s="29">
        <v>6</v>
      </c>
      <c r="T65" s="30">
        <v>42673</v>
      </c>
      <c r="U65" s="31">
        <v>0.1</v>
      </c>
    </row>
    <row r="66" spans="1:21" x14ac:dyDescent="0.3">
      <c r="A66" s="17" t="s">
        <v>53</v>
      </c>
      <c r="B66" s="18" t="s">
        <v>241</v>
      </c>
      <c r="C66" s="19" t="s">
        <v>242</v>
      </c>
      <c r="D66" s="20" t="s">
        <v>243</v>
      </c>
      <c r="E66" s="21" t="s">
        <v>244</v>
      </c>
      <c r="F66" s="22" t="s">
        <v>245</v>
      </c>
      <c r="G66" s="23">
        <v>36</v>
      </c>
      <c r="H66" s="24" t="s">
        <v>25</v>
      </c>
      <c r="I66" s="25">
        <v>12096</v>
      </c>
      <c r="J66" s="25">
        <v>1209.6000000000001</v>
      </c>
      <c r="K66" s="25">
        <v>653.18400000000008</v>
      </c>
      <c r="L66" s="25">
        <v>65.318400000000011</v>
      </c>
      <c r="M66" s="25">
        <v>0</v>
      </c>
      <c r="N66" s="26">
        <v>12587.097600000001</v>
      </c>
      <c r="O66" s="27">
        <v>349.64160000000004</v>
      </c>
      <c r="P66" s="27">
        <f t="shared" si="0"/>
        <v>12712.968576000001</v>
      </c>
      <c r="Q66" s="27">
        <f t="shared" si="1"/>
        <v>353.13801600000005</v>
      </c>
      <c r="R66" s="28">
        <v>1</v>
      </c>
      <c r="S66" s="29">
        <v>36</v>
      </c>
      <c r="T66" s="30">
        <v>42673</v>
      </c>
      <c r="U66" s="31">
        <v>0.34008097165991902</v>
      </c>
    </row>
    <row r="67" spans="1:21" x14ac:dyDescent="0.3">
      <c r="A67" s="17" t="s">
        <v>53</v>
      </c>
      <c r="B67" s="18" t="s">
        <v>241</v>
      </c>
      <c r="C67" s="19" t="s">
        <v>242</v>
      </c>
      <c r="D67" s="20" t="s">
        <v>246</v>
      </c>
      <c r="E67" s="21" t="s">
        <v>247</v>
      </c>
      <c r="F67" s="22" t="s">
        <v>248</v>
      </c>
      <c r="G67" s="23">
        <v>36</v>
      </c>
      <c r="H67" s="24" t="s">
        <v>25</v>
      </c>
      <c r="I67" s="25">
        <v>12096</v>
      </c>
      <c r="J67" s="25">
        <v>1209.6000000000001</v>
      </c>
      <c r="K67" s="25">
        <v>653.18400000000008</v>
      </c>
      <c r="L67" s="25">
        <v>65.318400000000011</v>
      </c>
      <c r="M67" s="25">
        <v>0</v>
      </c>
      <c r="N67" s="26">
        <v>12587.097600000001</v>
      </c>
      <c r="O67" s="27">
        <v>349.64160000000004</v>
      </c>
      <c r="P67" s="27">
        <f t="shared" ref="P67:P130" si="2">N67*101%</f>
        <v>12712.968576000001</v>
      </c>
      <c r="Q67" s="27">
        <f t="shared" ref="Q67:Q130" si="3">O67*101%</f>
        <v>353.13801600000005</v>
      </c>
      <c r="R67" s="28">
        <v>1</v>
      </c>
      <c r="S67" s="29">
        <v>36</v>
      </c>
      <c r="T67" s="30">
        <v>42673</v>
      </c>
      <c r="U67" s="31">
        <v>0.34008097165991902</v>
      </c>
    </row>
    <row r="68" spans="1:21" x14ac:dyDescent="0.3">
      <c r="A68" s="17" t="s">
        <v>53</v>
      </c>
      <c r="B68" s="18" t="s">
        <v>241</v>
      </c>
      <c r="C68" s="19" t="s">
        <v>242</v>
      </c>
      <c r="D68" s="20" t="s">
        <v>249</v>
      </c>
      <c r="E68" s="21" t="s">
        <v>250</v>
      </c>
      <c r="F68" s="22" t="s">
        <v>251</v>
      </c>
      <c r="G68" s="23">
        <v>24</v>
      </c>
      <c r="H68" s="24" t="s">
        <v>25</v>
      </c>
      <c r="I68" s="25">
        <v>21648</v>
      </c>
      <c r="J68" s="25">
        <v>2164.8000000000002</v>
      </c>
      <c r="K68" s="25">
        <v>1168.9920000000002</v>
      </c>
      <c r="L68" s="25">
        <v>116.89920000000002</v>
      </c>
      <c r="M68" s="25">
        <v>0</v>
      </c>
      <c r="N68" s="26">
        <v>22526.908799999997</v>
      </c>
      <c r="O68" s="27">
        <v>938.62119999999993</v>
      </c>
      <c r="P68" s="27">
        <f t="shared" si="2"/>
        <v>22752.177887999998</v>
      </c>
      <c r="Q68" s="27">
        <f t="shared" si="3"/>
        <v>948.00741199999993</v>
      </c>
      <c r="R68" s="28">
        <v>1</v>
      </c>
      <c r="S68" s="29">
        <v>24</v>
      </c>
      <c r="T68" s="30">
        <v>42673</v>
      </c>
      <c r="U68" s="31">
        <v>0.25</v>
      </c>
    </row>
    <row r="69" spans="1:21" x14ac:dyDescent="0.3">
      <c r="A69" s="17" t="s">
        <v>53</v>
      </c>
      <c r="B69" s="18" t="s">
        <v>241</v>
      </c>
      <c r="C69" s="19" t="s">
        <v>242</v>
      </c>
      <c r="D69" s="20" t="s">
        <v>252</v>
      </c>
      <c r="E69" s="21" t="s">
        <v>253</v>
      </c>
      <c r="F69" s="22" t="s">
        <v>254</v>
      </c>
      <c r="G69" s="23">
        <v>36</v>
      </c>
      <c r="H69" s="24" t="s">
        <v>25</v>
      </c>
      <c r="I69" s="25">
        <v>12096</v>
      </c>
      <c r="J69" s="25">
        <v>1209.6000000000001</v>
      </c>
      <c r="K69" s="25">
        <v>653.18400000000008</v>
      </c>
      <c r="L69" s="25">
        <v>65.318400000000011</v>
      </c>
      <c r="M69" s="25">
        <v>0</v>
      </c>
      <c r="N69" s="26">
        <v>12587.097600000001</v>
      </c>
      <c r="O69" s="27">
        <v>349.64160000000004</v>
      </c>
      <c r="P69" s="27">
        <f t="shared" si="2"/>
        <v>12712.968576000001</v>
      </c>
      <c r="Q69" s="27">
        <f t="shared" si="3"/>
        <v>353.13801600000005</v>
      </c>
      <c r="R69" s="28">
        <v>1</v>
      </c>
      <c r="S69" s="29">
        <v>36</v>
      </c>
      <c r="T69" s="30">
        <v>42673</v>
      </c>
      <c r="U69" s="31">
        <v>0.34008097165991902</v>
      </c>
    </row>
    <row r="70" spans="1:21" x14ac:dyDescent="0.3">
      <c r="A70" s="17" t="s">
        <v>53</v>
      </c>
      <c r="B70" s="18" t="s">
        <v>241</v>
      </c>
      <c r="C70" s="19" t="s">
        <v>242</v>
      </c>
      <c r="D70" s="20" t="s">
        <v>255</v>
      </c>
      <c r="E70" s="21" t="s">
        <v>256</v>
      </c>
      <c r="F70" s="22" t="s">
        <v>257</v>
      </c>
      <c r="G70" s="23">
        <v>24</v>
      </c>
      <c r="H70" s="24" t="s">
        <v>25</v>
      </c>
      <c r="I70" s="25">
        <v>23664</v>
      </c>
      <c r="J70" s="25">
        <v>2366.4</v>
      </c>
      <c r="K70" s="25">
        <v>1277.8560000000002</v>
      </c>
      <c r="L70" s="25">
        <v>127.78560000000003</v>
      </c>
      <c r="M70" s="25">
        <v>0</v>
      </c>
      <c r="N70" s="26">
        <v>24624.758400000002</v>
      </c>
      <c r="O70" s="27">
        <v>1026.0316</v>
      </c>
      <c r="P70" s="27">
        <f t="shared" si="2"/>
        <v>24871.005984000003</v>
      </c>
      <c r="Q70" s="27">
        <f t="shared" si="3"/>
        <v>1036.2919160000001</v>
      </c>
      <c r="R70" s="28">
        <v>1</v>
      </c>
      <c r="S70" s="29">
        <v>24</v>
      </c>
      <c r="T70" s="30">
        <v>42673</v>
      </c>
      <c r="U70" s="31">
        <v>0.34</v>
      </c>
    </row>
    <row r="71" spans="1:21" x14ac:dyDescent="0.3">
      <c r="A71" s="17" t="s">
        <v>53</v>
      </c>
      <c r="B71" s="18" t="s">
        <v>241</v>
      </c>
      <c r="C71" s="19" t="s">
        <v>242</v>
      </c>
      <c r="D71" s="20" t="s">
        <v>258</v>
      </c>
      <c r="E71" s="21" t="s">
        <v>259</v>
      </c>
      <c r="F71" s="22" t="s">
        <v>260</v>
      </c>
      <c r="G71" s="23">
        <v>24</v>
      </c>
      <c r="H71" s="24" t="s">
        <v>25</v>
      </c>
      <c r="I71" s="25">
        <v>23664</v>
      </c>
      <c r="J71" s="25">
        <v>2366.4</v>
      </c>
      <c r="K71" s="25">
        <v>1277.8560000000002</v>
      </c>
      <c r="L71" s="25">
        <v>127.78560000000003</v>
      </c>
      <c r="M71" s="25">
        <v>0</v>
      </c>
      <c r="N71" s="26">
        <v>24624.758400000002</v>
      </c>
      <c r="O71" s="27">
        <v>1026.0316</v>
      </c>
      <c r="P71" s="27">
        <f t="shared" si="2"/>
        <v>24871.005984000003</v>
      </c>
      <c r="Q71" s="27">
        <f t="shared" si="3"/>
        <v>1036.2919160000001</v>
      </c>
      <c r="R71" s="28">
        <v>1</v>
      </c>
      <c r="S71" s="29">
        <v>24</v>
      </c>
      <c r="T71" s="30">
        <v>42673</v>
      </c>
      <c r="U71" s="31">
        <v>0.34</v>
      </c>
    </row>
    <row r="72" spans="1:21" x14ac:dyDescent="0.3">
      <c r="A72" s="17" t="s">
        <v>53</v>
      </c>
      <c r="B72" s="18" t="s">
        <v>241</v>
      </c>
      <c r="C72" s="19" t="s">
        <v>242</v>
      </c>
      <c r="D72" s="20" t="s">
        <v>261</v>
      </c>
      <c r="E72" s="21" t="s">
        <v>262</v>
      </c>
      <c r="F72" s="22" t="s">
        <v>263</v>
      </c>
      <c r="G72" s="23">
        <v>24</v>
      </c>
      <c r="H72" s="24" t="s">
        <v>25</v>
      </c>
      <c r="I72" s="25">
        <v>23664</v>
      </c>
      <c r="J72" s="25">
        <v>2366.4</v>
      </c>
      <c r="K72" s="25">
        <v>1277.8560000000002</v>
      </c>
      <c r="L72" s="25">
        <v>127.78560000000003</v>
      </c>
      <c r="M72" s="25">
        <v>0</v>
      </c>
      <c r="N72" s="26">
        <v>24624.758400000002</v>
      </c>
      <c r="O72" s="27">
        <v>1026.0316</v>
      </c>
      <c r="P72" s="27">
        <f t="shared" si="2"/>
        <v>24871.005984000003</v>
      </c>
      <c r="Q72" s="27">
        <f t="shared" si="3"/>
        <v>1036.2919160000001</v>
      </c>
      <c r="R72" s="28">
        <v>1</v>
      </c>
      <c r="S72" s="29">
        <v>24</v>
      </c>
      <c r="T72" s="30">
        <v>42673</v>
      </c>
      <c r="U72" s="31">
        <v>0.34</v>
      </c>
    </row>
    <row r="73" spans="1:21" x14ac:dyDescent="0.3">
      <c r="A73" s="17" t="s">
        <v>53</v>
      </c>
      <c r="B73" s="18" t="s">
        <v>241</v>
      </c>
      <c r="C73" s="19" t="s">
        <v>242</v>
      </c>
      <c r="D73" s="20" t="s">
        <v>264</v>
      </c>
      <c r="E73" s="21" t="s">
        <v>265</v>
      </c>
      <c r="F73" s="22" t="s">
        <v>266</v>
      </c>
      <c r="G73" s="23">
        <v>30</v>
      </c>
      <c r="H73" s="24" t="s">
        <v>25</v>
      </c>
      <c r="I73" s="25">
        <v>10620</v>
      </c>
      <c r="J73" s="25">
        <v>1062</v>
      </c>
      <c r="K73" s="25">
        <v>573.48000000000013</v>
      </c>
      <c r="L73" s="25">
        <v>57.348000000000013</v>
      </c>
      <c r="M73" s="25">
        <v>0</v>
      </c>
      <c r="N73" s="26">
        <v>11051.172</v>
      </c>
      <c r="O73" s="27">
        <v>368.37240000000003</v>
      </c>
      <c r="P73" s="27">
        <f t="shared" si="2"/>
        <v>11161.683720000001</v>
      </c>
      <c r="Q73" s="27">
        <f t="shared" si="3"/>
        <v>372.05612400000001</v>
      </c>
      <c r="R73" s="28">
        <v>1</v>
      </c>
      <c r="S73" s="29">
        <v>30</v>
      </c>
      <c r="T73" s="30">
        <v>42673</v>
      </c>
      <c r="U73" s="31">
        <v>0.33846153846153848</v>
      </c>
    </row>
    <row r="74" spans="1:21" x14ac:dyDescent="0.3">
      <c r="A74" s="17" t="s">
        <v>53</v>
      </c>
      <c r="B74" s="18" t="s">
        <v>241</v>
      </c>
      <c r="C74" s="19" t="s">
        <v>242</v>
      </c>
      <c r="D74" s="20" t="s">
        <v>267</v>
      </c>
      <c r="E74" s="21" t="s">
        <v>268</v>
      </c>
      <c r="F74" s="22" t="s">
        <v>269</v>
      </c>
      <c r="G74" s="23">
        <v>30</v>
      </c>
      <c r="H74" s="24" t="s">
        <v>25</v>
      </c>
      <c r="I74" s="25">
        <v>10620</v>
      </c>
      <c r="J74" s="25">
        <v>1062</v>
      </c>
      <c r="K74" s="25">
        <v>573.48000000000013</v>
      </c>
      <c r="L74" s="25">
        <v>57.348000000000013</v>
      </c>
      <c r="M74" s="25">
        <v>0</v>
      </c>
      <c r="N74" s="26">
        <v>11051.172</v>
      </c>
      <c r="O74" s="27">
        <v>368.37240000000003</v>
      </c>
      <c r="P74" s="27">
        <f t="shared" si="2"/>
        <v>11161.683720000001</v>
      </c>
      <c r="Q74" s="27">
        <f t="shared" si="3"/>
        <v>372.05612400000001</v>
      </c>
      <c r="R74" s="28">
        <v>1</v>
      </c>
      <c r="S74" s="29">
        <v>30</v>
      </c>
      <c r="T74" s="30">
        <v>42673</v>
      </c>
      <c r="U74" s="31">
        <v>0.33846153846153848</v>
      </c>
    </row>
    <row r="75" spans="1:21" x14ac:dyDescent="0.3">
      <c r="A75" s="17" t="s">
        <v>53</v>
      </c>
      <c r="B75" s="18" t="s">
        <v>241</v>
      </c>
      <c r="C75" s="19" t="s">
        <v>242</v>
      </c>
      <c r="D75" s="20" t="s">
        <v>270</v>
      </c>
      <c r="E75" s="21" t="s">
        <v>271</v>
      </c>
      <c r="F75" s="22" t="s">
        <v>272</v>
      </c>
      <c r="G75" s="23">
        <v>24</v>
      </c>
      <c r="H75" s="24" t="s">
        <v>25</v>
      </c>
      <c r="I75" s="25">
        <v>18768</v>
      </c>
      <c r="J75" s="25">
        <v>1876.8000000000002</v>
      </c>
      <c r="K75" s="25">
        <v>1013.472</v>
      </c>
      <c r="L75" s="25">
        <v>101.3472</v>
      </c>
      <c r="M75" s="25">
        <v>0</v>
      </c>
      <c r="N75" s="26">
        <v>19529.980799999998</v>
      </c>
      <c r="O75" s="27">
        <v>813.74919999999986</v>
      </c>
      <c r="P75" s="27">
        <f t="shared" si="2"/>
        <v>19725.280607999997</v>
      </c>
      <c r="Q75" s="27">
        <f t="shared" si="3"/>
        <v>821.88669199999981</v>
      </c>
      <c r="R75" s="28">
        <v>1</v>
      </c>
      <c r="S75" s="29">
        <v>24</v>
      </c>
      <c r="T75" s="30">
        <v>42673</v>
      </c>
      <c r="U75" s="31">
        <v>0.34</v>
      </c>
    </row>
    <row r="76" spans="1:21" x14ac:dyDescent="0.3">
      <c r="A76" s="17" t="s">
        <v>53</v>
      </c>
      <c r="B76" s="18" t="s">
        <v>241</v>
      </c>
      <c r="C76" s="19" t="s">
        <v>242</v>
      </c>
      <c r="D76" s="20" t="s">
        <v>273</v>
      </c>
      <c r="E76" s="21" t="s">
        <v>274</v>
      </c>
      <c r="F76" s="22" t="s">
        <v>275</v>
      </c>
      <c r="G76" s="23">
        <v>24</v>
      </c>
      <c r="H76" s="24" t="s">
        <v>25</v>
      </c>
      <c r="I76" s="25">
        <v>18768</v>
      </c>
      <c r="J76" s="25">
        <v>1876.8000000000002</v>
      </c>
      <c r="K76" s="25">
        <v>1013.472</v>
      </c>
      <c r="L76" s="25">
        <v>101.3472</v>
      </c>
      <c r="M76" s="25">
        <v>0</v>
      </c>
      <c r="N76" s="26">
        <v>19529.980799999998</v>
      </c>
      <c r="O76" s="27">
        <v>813.74919999999986</v>
      </c>
      <c r="P76" s="27">
        <f t="shared" si="2"/>
        <v>19725.280607999997</v>
      </c>
      <c r="Q76" s="27">
        <f t="shared" si="3"/>
        <v>821.88669199999981</v>
      </c>
      <c r="R76" s="28">
        <v>1</v>
      </c>
      <c r="S76" s="29">
        <v>24</v>
      </c>
      <c r="T76" s="30">
        <v>42673</v>
      </c>
      <c r="U76" s="31">
        <v>0.34</v>
      </c>
    </row>
    <row r="77" spans="1:21" x14ac:dyDescent="0.3">
      <c r="A77" s="17" t="s">
        <v>53</v>
      </c>
      <c r="B77" s="18" t="s">
        <v>241</v>
      </c>
      <c r="C77" s="19" t="s">
        <v>242</v>
      </c>
      <c r="D77" s="20" t="s">
        <v>276</v>
      </c>
      <c r="E77" s="21" t="s">
        <v>277</v>
      </c>
      <c r="F77" s="22" t="s">
        <v>278</v>
      </c>
      <c r="G77" s="23">
        <v>24</v>
      </c>
      <c r="H77" s="24" t="s">
        <v>25</v>
      </c>
      <c r="I77" s="25">
        <v>11088</v>
      </c>
      <c r="J77" s="25">
        <v>1108.8</v>
      </c>
      <c r="K77" s="25">
        <v>598.75200000000007</v>
      </c>
      <c r="L77" s="25">
        <v>59.875200000000007</v>
      </c>
      <c r="M77" s="25">
        <v>0</v>
      </c>
      <c r="N77" s="26">
        <v>11538.172799999998</v>
      </c>
      <c r="O77" s="27">
        <v>480.75719999999995</v>
      </c>
      <c r="P77" s="27">
        <f t="shared" si="2"/>
        <v>11653.554527999999</v>
      </c>
      <c r="Q77" s="27">
        <f t="shared" si="3"/>
        <v>485.56477199999995</v>
      </c>
      <c r="R77" s="28">
        <v>1</v>
      </c>
      <c r="S77" s="29">
        <v>24</v>
      </c>
      <c r="T77" s="30">
        <v>42673</v>
      </c>
      <c r="U77" s="31">
        <v>0.33970588235294119</v>
      </c>
    </row>
    <row r="78" spans="1:21" x14ac:dyDescent="0.3">
      <c r="A78" s="17" t="s">
        <v>53</v>
      </c>
      <c r="B78" s="18" t="s">
        <v>241</v>
      </c>
      <c r="C78" s="19" t="s">
        <v>242</v>
      </c>
      <c r="D78" s="20" t="s">
        <v>279</v>
      </c>
      <c r="E78" s="21" t="s">
        <v>280</v>
      </c>
      <c r="F78" s="22" t="s">
        <v>281</v>
      </c>
      <c r="G78" s="23">
        <v>24</v>
      </c>
      <c r="H78" s="24" t="s">
        <v>25</v>
      </c>
      <c r="I78" s="25">
        <v>11760</v>
      </c>
      <c r="J78" s="25">
        <v>1176</v>
      </c>
      <c r="K78" s="25">
        <v>635.04000000000008</v>
      </c>
      <c r="L78" s="25">
        <v>63.504000000000012</v>
      </c>
      <c r="M78" s="25">
        <v>0</v>
      </c>
      <c r="N78" s="26">
        <v>12237.455999999998</v>
      </c>
      <c r="O78" s="27">
        <v>509.89399999999995</v>
      </c>
      <c r="P78" s="27">
        <f t="shared" si="2"/>
        <v>12359.830559999999</v>
      </c>
      <c r="Q78" s="27">
        <f t="shared" si="3"/>
        <v>514.99293999999998</v>
      </c>
      <c r="R78" s="28">
        <v>1</v>
      </c>
      <c r="S78" s="29">
        <v>24</v>
      </c>
      <c r="T78" s="30">
        <v>42673</v>
      </c>
      <c r="U78" s="31">
        <v>0.3</v>
      </c>
    </row>
    <row r="79" spans="1:21" x14ac:dyDescent="0.3">
      <c r="A79" s="17" t="s">
        <v>53</v>
      </c>
      <c r="B79" s="18" t="s">
        <v>282</v>
      </c>
      <c r="C79" s="19" t="s">
        <v>283</v>
      </c>
      <c r="D79" s="20" t="s">
        <v>284</v>
      </c>
      <c r="E79" s="21" t="s">
        <v>285</v>
      </c>
      <c r="F79" s="22" t="s">
        <v>286</v>
      </c>
      <c r="G79" s="23">
        <v>60</v>
      </c>
      <c r="H79" s="24" t="s">
        <v>25</v>
      </c>
      <c r="I79" s="25">
        <v>20400</v>
      </c>
      <c r="J79" s="25">
        <v>2040</v>
      </c>
      <c r="K79" s="25">
        <v>1101.6000000000001</v>
      </c>
      <c r="L79" s="25">
        <v>110.16000000000003</v>
      </c>
      <c r="M79" s="25">
        <v>1089</v>
      </c>
      <c r="N79" s="26">
        <v>20139.240000000002</v>
      </c>
      <c r="O79" s="27">
        <v>335.65400000000005</v>
      </c>
      <c r="P79" s="27">
        <f t="shared" si="2"/>
        <v>20340.632400000002</v>
      </c>
      <c r="Q79" s="27">
        <f t="shared" si="3"/>
        <v>339.01054000000005</v>
      </c>
      <c r="R79" s="28">
        <v>1</v>
      </c>
      <c r="S79" s="29">
        <v>60</v>
      </c>
      <c r="T79" s="30">
        <v>42673</v>
      </c>
      <c r="U79" s="31">
        <v>0.34</v>
      </c>
    </row>
    <row r="80" spans="1:21" x14ac:dyDescent="0.3">
      <c r="A80" s="17" t="s">
        <v>53</v>
      </c>
      <c r="B80" s="18" t="s">
        <v>287</v>
      </c>
      <c r="C80" s="19" t="s">
        <v>288</v>
      </c>
      <c r="D80" s="20" t="s">
        <v>289</v>
      </c>
      <c r="E80" s="21" t="s">
        <v>290</v>
      </c>
      <c r="F80" s="22" t="s">
        <v>291</v>
      </c>
      <c r="G80" s="23">
        <v>50</v>
      </c>
      <c r="H80" s="24" t="s">
        <v>25</v>
      </c>
      <c r="I80" s="25">
        <v>83900</v>
      </c>
      <c r="J80" s="25">
        <v>8390</v>
      </c>
      <c r="K80" s="25">
        <v>4530.6000000000004</v>
      </c>
      <c r="L80" s="25">
        <v>453.06000000000006</v>
      </c>
      <c r="M80" s="25">
        <v>6108.75</v>
      </c>
      <c r="N80" s="26">
        <v>81197.59</v>
      </c>
      <c r="O80" s="27">
        <v>1623.9517999999998</v>
      </c>
      <c r="P80" s="27">
        <f t="shared" si="2"/>
        <v>82009.565900000001</v>
      </c>
      <c r="Q80" s="27">
        <f t="shared" si="3"/>
        <v>1640.1913179999999</v>
      </c>
      <c r="R80" s="28">
        <v>1</v>
      </c>
      <c r="S80" s="29">
        <v>50</v>
      </c>
      <c r="T80" s="30">
        <v>42673</v>
      </c>
      <c r="U80" s="31">
        <v>0.1</v>
      </c>
    </row>
    <row r="81" spans="1:21" x14ac:dyDescent="0.3">
      <c r="A81" s="17" t="s">
        <v>53</v>
      </c>
      <c r="B81" s="18" t="s">
        <v>287</v>
      </c>
      <c r="C81" s="19" t="s">
        <v>288</v>
      </c>
      <c r="D81" s="20" t="s">
        <v>292</v>
      </c>
      <c r="E81" s="21" t="s">
        <v>293</v>
      </c>
      <c r="F81" s="22" t="s">
        <v>294</v>
      </c>
      <c r="G81" s="23">
        <v>50</v>
      </c>
      <c r="H81" s="24" t="s">
        <v>25</v>
      </c>
      <c r="I81" s="25">
        <v>92700</v>
      </c>
      <c r="J81" s="25">
        <v>9270</v>
      </c>
      <c r="K81" s="25">
        <v>5005.8000000000011</v>
      </c>
      <c r="L81" s="25">
        <v>500.58000000000015</v>
      </c>
      <c r="M81" s="25">
        <v>6750</v>
      </c>
      <c r="N81" s="26">
        <v>89713.62</v>
      </c>
      <c r="O81" s="27">
        <v>1794.2723999999998</v>
      </c>
      <c r="P81" s="27">
        <f t="shared" si="2"/>
        <v>90610.756199999989</v>
      </c>
      <c r="Q81" s="27">
        <f t="shared" si="3"/>
        <v>1812.2151239999998</v>
      </c>
      <c r="R81" s="28">
        <v>1</v>
      </c>
      <c r="S81" s="29">
        <v>50</v>
      </c>
      <c r="T81" s="30">
        <v>42673</v>
      </c>
      <c r="U81" s="31">
        <v>0.1</v>
      </c>
    </row>
    <row r="82" spans="1:21" x14ac:dyDescent="0.3">
      <c r="A82" s="17" t="s">
        <v>53</v>
      </c>
      <c r="B82" s="18" t="s">
        <v>295</v>
      </c>
      <c r="C82" s="19" t="s">
        <v>296</v>
      </c>
      <c r="D82" s="20" t="s">
        <v>297</v>
      </c>
      <c r="E82" s="21" t="s">
        <v>298</v>
      </c>
      <c r="F82" s="22" t="s">
        <v>299</v>
      </c>
      <c r="G82" s="23">
        <v>24</v>
      </c>
      <c r="H82" s="24" t="s">
        <v>25</v>
      </c>
      <c r="I82" s="25">
        <v>10872</v>
      </c>
      <c r="J82" s="25">
        <v>1087.2</v>
      </c>
      <c r="K82" s="25">
        <v>587.08800000000008</v>
      </c>
      <c r="L82" s="25">
        <v>58.708800000000011</v>
      </c>
      <c r="M82" s="25">
        <v>528</v>
      </c>
      <c r="N82" s="26">
        <v>10785.403200000001</v>
      </c>
      <c r="O82" s="27">
        <v>449.39180000000005</v>
      </c>
      <c r="P82" s="27">
        <f t="shared" si="2"/>
        <v>10893.257232</v>
      </c>
      <c r="Q82" s="27">
        <f t="shared" si="3"/>
        <v>453.88571800000005</v>
      </c>
      <c r="R82" s="28">
        <v>1</v>
      </c>
      <c r="S82" s="29">
        <v>24</v>
      </c>
      <c r="T82" s="30">
        <v>42673</v>
      </c>
      <c r="U82" s="31">
        <v>0.19266055045871561</v>
      </c>
    </row>
    <row r="83" spans="1:21" x14ac:dyDescent="0.3">
      <c r="A83" s="17" t="s">
        <v>53</v>
      </c>
      <c r="B83" s="18" t="s">
        <v>295</v>
      </c>
      <c r="C83" s="19" t="s">
        <v>296</v>
      </c>
      <c r="D83" s="20" t="s">
        <v>300</v>
      </c>
      <c r="E83" s="21" t="s">
        <v>301</v>
      </c>
      <c r="F83" s="22" t="s">
        <v>302</v>
      </c>
      <c r="G83" s="23">
        <v>24</v>
      </c>
      <c r="H83" s="24" t="s">
        <v>25</v>
      </c>
      <c r="I83" s="25">
        <v>10872</v>
      </c>
      <c r="J83" s="25">
        <v>1087.2</v>
      </c>
      <c r="K83" s="25">
        <v>587.08800000000008</v>
      </c>
      <c r="L83" s="25">
        <v>58.708800000000011</v>
      </c>
      <c r="M83" s="25">
        <v>528</v>
      </c>
      <c r="N83" s="26">
        <v>10785.403200000001</v>
      </c>
      <c r="O83" s="27">
        <v>449.39180000000005</v>
      </c>
      <c r="P83" s="27">
        <f t="shared" si="2"/>
        <v>10893.257232</v>
      </c>
      <c r="Q83" s="27">
        <f t="shared" si="3"/>
        <v>453.88571800000005</v>
      </c>
      <c r="R83" s="28">
        <v>1</v>
      </c>
      <c r="S83" s="29">
        <v>24</v>
      </c>
      <c r="T83" s="30">
        <v>42673</v>
      </c>
      <c r="U83" s="31">
        <v>0.19266055045871561</v>
      </c>
    </row>
    <row r="84" spans="1:21" x14ac:dyDescent="0.3">
      <c r="A84" s="17" t="s">
        <v>53</v>
      </c>
      <c r="B84" s="18" t="s">
        <v>303</v>
      </c>
      <c r="C84" s="19" t="s">
        <v>304</v>
      </c>
      <c r="D84" s="20" t="s">
        <v>305</v>
      </c>
      <c r="E84" s="21" t="s">
        <v>306</v>
      </c>
      <c r="F84" s="22" t="s">
        <v>307</v>
      </c>
      <c r="G84" s="23">
        <v>24</v>
      </c>
      <c r="H84" s="24" t="s">
        <v>25</v>
      </c>
      <c r="I84" s="25">
        <v>15528</v>
      </c>
      <c r="J84" s="25">
        <v>1552.8000000000002</v>
      </c>
      <c r="K84" s="25">
        <v>838.51200000000006</v>
      </c>
      <c r="L84" s="25">
        <v>83.851200000000006</v>
      </c>
      <c r="M84" s="25">
        <v>527.52</v>
      </c>
      <c r="N84" s="26">
        <v>15630.916799999999</v>
      </c>
      <c r="O84" s="27">
        <v>651.28819999999996</v>
      </c>
      <c r="P84" s="27">
        <f t="shared" si="2"/>
        <v>15787.225967999999</v>
      </c>
      <c r="Q84" s="27">
        <f t="shared" si="3"/>
        <v>657.80108199999995</v>
      </c>
      <c r="R84" s="28">
        <v>1</v>
      </c>
      <c r="S84" s="29">
        <v>24</v>
      </c>
      <c r="T84" s="30">
        <v>42703</v>
      </c>
      <c r="U84" s="31">
        <v>0.2</v>
      </c>
    </row>
    <row r="85" spans="1:21" x14ac:dyDescent="0.3">
      <c r="A85" s="17" t="s">
        <v>53</v>
      </c>
      <c r="B85" s="18" t="s">
        <v>303</v>
      </c>
      <c r="C85" s="19" t="s">
        <v>304</v>
      </c>
      <c r="D85" s="20" t="s">
        <v>308</v>
      </c>
      <c r="E85" s="21" t="s">
        <v>309</v>
      </c>
      <c r="F85" s="22" t="s">
        <v>310</v>
      </c>
      <c r="G85" s="23">
        <v>24</v>
      </c>
      <c r="H85" s="24" t="s">
        <v>25</v>
      </c>
      <c r="I85" s="25">
        <v>15528</v>
      </c>
      <c r="J85" s="25">
        <v>1552.8000000000002</v>
      </c>
      <c r="K85" s="25">
        <v>838.51200000000006</v>
      </c>
      <c r="L85" s="25">
        <v>83.851200000000006</v>
      </c>
      <c r="M85" s="25">
        <v>527.52</v>
      </c>
      <c r="N85" s="26">
        <v>15630.916799999999</v>
      </c>
      <c r="O85" s="27">
        <v>651.28819999999996</v>
      </c>
      <c r="P85" s="27">
        <f t="shared" si="2"/>
        <v>15787.225967999999</v>
      </c>
      <c r="Q85" s="27">
        <f t="shared" si="3"/>
        <v>657.80108199999995</v>
      </c>
      <c r="R85" s="28">
        <v>1</v>
      </c>
      <c r="S85" s="29">
        <v>24</v>
      </c>
      <c r="T85" s="30">
        <v>42703</v>
      </c>
      <c r="U85" s="31">
        <v>0.2</v>
      </c>
    </row>
    <row r="86" spans="1:21" x14ac:dyDescent="0.3">
      <c r="A86" s="17" t="s">
        <v>53</v>
      </c>
      <c r="B86" s="18" t="s">
        <v>311</v>
      </c>
      <c r="C86" s="19" t="s">
        <v>312</v>
      </c>
      <c r="D86" s="20" t="s">
        <v>313</v>
      </c>
      <c r="E86" s="21" t="s">
        <v>314</v>
      </c>
      <c r="F86" s="22" t="s">
        <v>315</v>
      </c>
      <c r="G86" s="23">
        <v>36</v>
      </c>
      <c r="H86" s="24" t="s">
        <v>25</v>
      </c>
      <c r="I86" s="25">
        <v>19296</v>
      </c>
      <c r="J86" s="25">
        <v>1929.6000000000001</v>
      </c>
      <c r="K86" s="25">
        <v>1041.9840000000002</v>
      </c>
      <c r="L86" s="25">
        <v>104.19840000000002</v>
      </c>
      <c r="M86" s="25">
        <v>748.80000000000007</v>
      </c>
      <c r="N86" s="26">
        <v>19330.617599999998</v>
      </c>
      <c r="O86" s="27">
        <v>536.96159999999998</v>
      </c>
      <c r="P86" s="27">
        <f t="shared" si="2"/>
        <v>19523.923776</v>
      </c>
      <c r="Q86" s="27">
        <f t="shared" si="3"/>
        <v>542.33121599999993</v>
      </c>
      <c r="R86" s="28">
        <v>1</v>
      </c>
      <c r="S86" s="29">
        <v>36</v>
      </c>
      <c r="T86" s="30">
        <v>42673</v>
      </c>
      <c r="U86" s="31">
        <v>0.27777777777777779</v>
      </c>
    </row>
    <row r="87" spans="1:21" x14ac:dyDescent="0.3">
      <c r="A87" s="17" t="s">
        <v>53</v>
      </c>
      <c r="B87" s="18" t="s">
        <v>311</v>
      </c>
      <c r="C87" s="19" t="s">
        <v>312</v>
      </c>
      <c r="D87" s="20" t="s">
        <v>316</v>
      </c>
      <c r="E87" s="21" t="s">
        <v>317</v>
      </c>
      <c r="F87" s="22" t="s">
        <v>318</v>
      </c>
      <c r="G87" s="23">
        <v>24</v>
      </c>
      <c r="H87" s="24" t="s">
        <v>25</v>
      </c>
      <c r="I87" s="25">
        <v>16080</v>
      </c>
      <c r="J87" s="25">
        <v>1608</v>
      </c>
      <c r="K87" s="25">
        <v>868.32000000000016</v>
      </c>
      <c r="L87" s="25">
        <v>86.832000000000022</v>
      </c>
      <c r="M87" s="25">
        <v>624</v>
      </c>
      <c r="N87" s="26">
        <v>16108.848000000002</v>
      </c>
      <c r="O87" s="27">
        <v>671.20200000000011</v>
      </c>
      <c r="P87" s="27">
        <f t="shared" si="2"/>
        <v>16269.936480000002</v>
      </c>
      <c r="Q87" s="27">
        <f t="shared" si="3"/>
        <v>677.91402000000016</v>
      </c>
      <c r="R87" s="28">
        <v>1</v>
      </c>
      <c r="S87" s="29">
        <v>24</v>
      </c>
      <c r="T87" s="30">
        <v>42673</v>
      </c>
      <c r="U87" s="31">
        <v>0.27777777777777779</v>
      </c>
    </row>
    <row r="88" spans="1:21" x14ac:dyDescent="0.3">
      <c r="A88" s="17" t="s">
        <v>53</v>
      </c>
      <c r="B88" s="18" t="s">
        <v>311</v>
      </c>
      <c r="C88" s="19" t="s">
        <v>312</v>
      </c>
      <c r="D88" s="20" t="s">
        <v>319</v>
      </c>
      <c r="E88" s="21" t="s">
        <v>320</v>
      </c>
      <c r="F88" s="22" t="s">
        <v>321</v>
      </c>
      <c r="G88" s="23">
        <v>12</v>
      </c>
      <c r="H88" s="24" t="s">
        <v>25</v>
      </c>
      <c r="I88" s="25">
        <v>13140</v>
      </c>
      <c r="J88" s="25">
        <v>1314</v>
      </c>
      <c r="K88" s="25">
        <v>709.56000000000017</v>
      </c>
      <c r="L88" s="25">
        <v>70.956000000000017</v>
      </c>
      <c r="M88" s="25">
        <v>510.24</v>
      </c>
      <c r="N88" s="26">
        <v>13163.244000000001</v>
      </c>
      <c r="O88" s="27">
        <v>1096.9370000000001</v>
      </c>
      <c r="P88" s="27">
        <f t="shared" si="2"/>
        <v>13294.87644</v>
      </c>
      <c r="Q88" s="27">
        <f t="shared" si="3"/>
        <v>1107.9063700000002</v>
      </c>
      <c r="R88" s="28">
        <v>1</v>
      </c>
      <c r="S88" s="29">
        <v>12</v>
      </c>
      <c r="T88" s="30">
        <v>42673</v>
      </c>
      <c r="U88" s="31">
        <v>0.14960000000000001</v>
      </c>
    </row>
    <row r="89" spans="1:21" x14ac:dyDescent="0.3">
      <c r="A89" s="17" t="s">
        <v>53</v>
      </c>
      <c r="B89" s="18" t="s">
        <v>311</v>
      </c>
      <c r="C89" s="19" t="s">
        <v>312</v>
      </c>
      <c r="D89" s="20" t="s">
        <v>322</v>
      </c>
      <c r="E89" s="21" t="s">
        <v>323</v>
      </c>
      <c r="F89" s="22" t="s">
        <v>324</v>
      </c>
      <c r="G89" s="23">
        <v>24</v>
      </c>
      <c r="H89" s="24" t="s">
        <v>25</v>
      </c>
      <c r="I89" s="25">
        <v>12072</v>
      </c>
      <c r="J89" s="25">
        <v>1207.2</v>
      </c>
      <c r="K89" s="25">
        <v>651.88800000000003</v>
      </c>
      <c r="L89" s="25">
        <v>65.188800000000001</v>
      </c>
      <c r="M89" s="25">
        <v>468.48</v>
      </c>
      <c r="N89" s="26">
        <v>12093.6432</v>
      </c>
      <c r="O89" s="27">
        <v>503.90180000000004</v>
      </c>
      <c r="P89" s="27">
        <f t="shared" si="2"/>
        <v>12214.579632000001</v>
      </c>
      <c r="Q89" s="27">
        <f t="shared" si="3"/>
        <v>508.94081800000004</v>
      </c>
      <c r="R89" s="28">
        <v>1</v>
      </c>
      <c r="S89" s="29">
        <v>24</v>
      </c>
      <c r="T89" s="30">
        <v>42673</v>
      </c>
      <c r="U89" s="31">
        <v>0.34933333333333333</v>
      </c>
    </row>
    <row r="90" spans="1:21" x14ac:dyDescent="0.3">
      <c r="A90" s="17" t="s">
        <v>53</v>
      </c>
      <c r="B90" s="18" t="s">
        <v>325</v>
      </c>
      <c r="C90" s="19" t="s">
        <v>326</v>
      </c>
      <c r="D90" s="20" t="s">
        <v>327</v>
      </c>
      <c r="E90" s="21" t="s">
        <v>328</v>
      </c>
      <c r="F90" s="22" t="s">
        <v>329</v>
      </c>
      <c r="G90" s="23">
        <v>30</v>
      </c>
      <c r="H90" s="24" t="s">
        <v>25</v>
      </c>
      <c r="I90" s="25">
        <v>69540</v>
      </c>
      <c r="J90" s="25">
        <v>6954</v>
      </c>
      <c r="K90" s="25">
        <v>3755.1600000000003</v>
      </c>
      <c r="L90" s="25">
        <v>375.51600000000008</v>
      </c>
      <c r="M90" s="25">
        <v>4050</v>
      </c>
      <c r="N90" s="26">
        <v>68313.323999999993</v>
      </c>
      <c r="O90" s="27">
        <v>2277.1107999999999</v>
      </c>
      <c r="P90" s="27">
        <f t="shared" si="2"/>
        <v>68996.457239999989</v>
      </c>
      <c r="Q90" s="27">
        <f t="shared" si="3"/>
        <v>2299.8819079999998</v>
      </c>
      <c r="R90" s="28">
        <v>1</v>
      </c>
      <c r="S90" s="29">
        <v>30</v>
      </c>
      <c r="T90" s="30">
        <v>42673</v>
      </c>
      <c r="U90" s="31">
        <v>0.1</v>
      </c>
    </row>
    <row r="91" spans="1:21" x14ac:dyDescent="0.3">
      <c r="A91" s="17" t="s">
        <v>53</v>
      </c>
      <c r="B91" s="18" t="s">
        <v>325</v>
      </c>
      <c r="C91" s="19" t="s">
        <v>326</v>
      </c>
      <c r="D91" s="20" t="s">
        <v>330</v>
      </c>
      <c r="E91" s="21" t="s">
        <v>331</v>
      </c>
      <c r="F91" s="22" t="s">
        <v>332</v>
      </c>
      <c r="G91" s="23">
        <v>100</v>
      </c>
      <c r="H91" s="24" t="s">
        <v>25</v>
      </c>
      <c r="I91" s="25">
        <v>103000</v>
      </c>
      <c r="J91" s="25">
        <v>10300</v>
      </c>
      <c r="K91" s="25">
        <v>5562</v>
      </c>
      <c r="L91" s="25">
        <v>556.20000000000005</v>
      </c>
      <c r="M91" s="25">
        <v>6000</v>
      </c>
      <c r="N91" s="26">
        <v>101181.8</v>
      </c>
      <c r="O91" s="27">
        <v>1011.818</v>
      </c>
      <c r="P91" s="27">
        <f t="shared" si="2"/>
        <v>102193.618</v>
      </c>
      <c r="Q91" s="27">
        <f t="shared" si="3"/>
        <v>1021.93618</v>
      </c>
      <c r="R91" s="28">
        <v>1</v>
      </c>
      <c r="S91" s="29">
        <v>100</v>
      </c>
      <c r="T91" s="30">
        <v>42673</v>
      </c>
      <c r="U91" s="31">
        <v>0.2</v>
      </c>
    </row>
    <row r="92" spans="1:21" x14ac:dyDescent="0.3">
      <c r="A92" s="17" t="s">
        <v>53</v>
      </c>
      <c r="B92" s="18" t="s">
        <v>325</v>
      </c>
      <c r="C92" s="19" t="s">
        <v>326</v>
      </c>
      <c r="D92" s="20" t="s">
        <v>333</v>
      </c>
      <c r="E92" s="21" t="s">
        <v>334</v>
      </c>
      <c r="F92" s="22" t="s">
        <v>335</v>
      </c>
      <c r="G92" s="23">
        <v>100</v>
      </c>
      <c r="H92" s="24" t="s">
        <v>25</v>
      </c>
      <c r="I92" s="25">
        <v>103000</v>
      </c>
      <c r="J92" s="25">
        <v>10300</v>
      </c>
      <c r="K92" s="25">
        <v>5562</v>
      </c>
      <c r="L92" s="25">
        <v>556.20000000000005</v>
      </c>
      <c r="M92" s="25">
        <v>6000</v>
      </c>
      <c r="N92" s="26">
        <v>101181.8</v>
      </c>
      <c r="O92" s="27">
        <v>1011.818</v>
      </c>
      <c r="P92" s="27">
        <f t="shared" si="2"/>
        <v>102193.618</v>
      </c>
      <c r="Q92" s="27">
        <f t="shared" si="3"/>
        <v>1021.93618</v>
      </c>
      <c r="R92" s="28">
        <v>1</v>
      </c>
      <c r="S92" s="29">
        <v>100</v>
      </c>
      <c r="T92" s="30">
        <v>42673</v>
      </c>
      <c r="U92" s="31">
        <v>0.2</v>
      </c>
    </row>
    <row r="93" spans="1:21" x14ac:dyDescent="0.3">
      <c r="A93" s="17" t="s">
        <v>53</v>
      </c>
      <c r="B93" s="18" t="s">
        <v>336</v>
      </c>
      <c r="C93" s="19" t="s">
        <v>337</v>
      </c>
      <c r="D93" s="20" t="s">
        <v>338</v>
      </c>
      <c r="E93" s="21" t="s">
        <v>339</v>
      </c>
      <c r="F93" s="22" t="s">
        <v>340</v>
      </c>
      <c r="G93" s="23">
        <v>24</v>
      </c>
      <c r="H93" s="24" t="s">
        <v>25</v>
      </c>
      <c r="I93" s="25">
        <v>12864</v>
      </c>
      <c r="J93" s="25">
        <v>1286.4000000000001</v>
      </c>
      <c r="K93" s="25">
        <v>694.65600000000006</v>
      </c>
      <c r="L93" s="25">
        <v>69.465600000000009</v>
      </c>
      <c r="M93" s="25">
        <v>686.40000000000009</v>
      </c>
      <c r="N93" s="26">
        <v>12699.8784</v>
      </c>
      <c r="O93" s="27">
        <v>529.16160000000002</v>
      </c>
      <c r="P93" s="27">
        <f t="shared" si="2"/>
        <v>12826.877183999999</v>
      </c>
      <c r="Q93" s="27">
        <f t="shared" si="3"/>
        <v>534.453216</v>
      </c>
      <c r="R93" s="28">
        <v>1</v>
      </c>
      <c r="S93" s="29">
        <v>24</v>
      </c>
      <c r="T93" s="30">
        <v>42673</v>
      </c>
      <c r="U93" s="31">
        <v>0.35</v>
      </c>
    </row>
    <row r="94" spans="1:21" x14ac:dyDescent="0.3">
      <c r="A94" s="17" t="s">
        <v>53</v>
      </c>
      <c r="B94" s="18" t="s">
        <v>336</v>
      </c>
      <c r="C94" s="19" t="s">
        <v>337</v>
      </c>
      <c r="D94" s="20" t="s">
        <v>341</v>
      </c>
      <c r="E94" s="21" t="s">
        <v>342</v>
      </c>
      <c r="F94" s="22" t="s">
        <v>343</v>
      </c>
      <c r="G94" s="23">
        <v>24</v>
      </c>
      <c r="H94" s="24" t="s">
        <v>25</v>
      </c>
      <c r="I94" s="25">
        <v>12072</v>
      </c>
      <c r="J94" s="25">
        <v>1207.2</v>
      </c>
      <c r="K94" s="25">
        <v>651.88800000000003</v>
      </c>
      <c r="L94" s="25">
        <v>65.188800000000001</v>
      </c>
      <c r="M94" s="25">
        <v>644.16</v>
      </c>
      <c r="N94" s="26">
        <v>11917.9632</v>
      </c>
      <c r="O94" s="27">
        <v>496.58179999999999</v>
      </c>
      <c r="P94" s="27">
        <f t="shared" si="2"/>
        <v>12037.142832</v>
      </c>
      <c r="Q94" s="27">
        <f t="shared" si="3"/>
        <v>501.547618</v>
      </c>
      <c r="R94" s="28">
        <v>1</v>
      </c>
      <c r="S94" s="29">
        <v>24</v>
      </c>
      <c r="T94" s="30">
        <v>42673</v>
      </c>
      <c r="U94" s="31">
        <v>0.34933333333333333</v>
      </c>
    </row>
    <row r="95" spans="1:21" x14ac:dyDescent="0.3">
      <c r="A95" s="17" t="s">
        <v>53</v>
      </c>
      <c r="B95" s="18" t="s">
        <v>336</v>
      </c>
      <c r="C95" s="19" t="s">
        <v>337</v>
      </c>
      <c r="D95" s="20" t="s">
        <v>344</v>
      </c>
      <c r="E95" s="21" t="s">
        <v>345</v>
      </c>
      <c r="F95" s="22" t="s">
        <v>346</v>
      </c>
      <c r="G95" s="23">
        <v>48</v>
      </c>
      <c r="H95" s="24" t="s">
        <v>25</v>
      </c>
      <c r="I95" s="25">
        <v>19296</v>
      </c>
      <c r="J95" s="25">
        <v>1929.6000000000001</v>
      </c>
      <c r="K95" s="25">
        <v>1041.9840000000002</v>
      </c>
      <c r="L95" s="25">
        <v>104.19840000000002</v>
      </c>
      <c r="M95" s="25">
        <v>1029.5999999999999</v>
      </c>
      <c r="N95" s="26">
        <v>19049.817599999998</v>
      </c>
      <c r="O95" s="27">
        <v>396.87119999999999</v>
      </c>
      <c r="P95" s="27">
        <f t="shared" si="2"/>
        <v>19240.315775999999</v>
      </c>
      <c r="Q95" s="27">
        <f t="shared" si="3"/>
        <v>400.83991199999997</v>
      </c>
      <c r="R95" s="28">
        <v>1</v>
      </c>
      <c r="S95" s="29">
        <v>48</v>
      </c>
      <c r="T95" s="30">
        <v>42673</v>
      </c>
      <c r="U95" s="31">
        <v>0.35</v>
      </c>
    </row>
    <row r="96" spans="1:21" x14ac:dyDescent="0.3">
      <c r="A96" s="17" t="s">
        <v>53</v>
      </c>
      <c r="B96" s="18" t="s">
        <v>336</v>
      </c>
      <c r="C96" s="19" t="s">
        <v>337</v>
      </c>
      <c r="D96" s="20" t="s">
        <v>347</v>
      </c>
      <c r="E96" s="21" t="s">
        <v>348</v>
      </c>
      <c r="F96" s="22" t="s">
        <v>349</v>
      </c>
      <c r="G96" s="23">
        <v>48</v>
      </c>
      <c r="H96" s="24" t="s">
        <v>25</v>
      </c>
      <c r="I96" s="25">
        <v>13584</v>
      </c>
      <c r="J96" s="25">
        <v>1358.4</v>
      </c>
      <c r="K96" s="25">
        <v>733.53600000000006</v>
      </c>
      <c r="L96" s="25">
        <v>73.353600000000014</v>
      </c>
      <c r="M96" s="25">
        <v>726</v>
      </c>
      <c r="N96" s="26">
        <v>13409.510399999999</v>
      </c>
      <c r="O96" s="27">
        <v>279.3648</v>
      </c>
      <c r="P96" s="27">
        <f t="shared" si="2"/>
        <v>13543.605503999999</v>
      </c>
      <c r="Q96" s="27">
        <f t="shared" si="3"/>
        <v>282.15844800000002</v>
      </c>
      <c r="R96" s="28">
        <v>1</v>
      </c>
      <c r="S96" s="29">
        <v>48</v>
      </c>
      <c r="T96" s="30">
        <v>42673</v>
      </c>
      <c r="U96" s="31">
        <v>0.5</v>
      </c>
    </row>
    <row r="97" spans="1:21" x14ac:dyDescent="0.3">
      <c r="A97" s="17" t="s">
        <v>53</v>
      </c>
      <c r="B97" s="18" t="s">
        <v>336</v>
      </c>
      <c r="C97" s="19" t="s">
        <v>337</v>
      </c>
      <c r="D97" s="20" t="s">
        <v>350</v>
      </c>
      <c r="E97" s="21" t="s">
        <v>351</v>
      </c>
      <c r="F97" s="22" t="s">
        <v>352</v>
      </c>
      <c r="G97" s="23">
        <v>24</v>
      </c>
      <c r="H97" s="24" t="s">
        <v>25</v>
      </c>
      <c r="I97" s="25">
        <v>11136</v>
      </c>
      <c r="J97" s="25">
        <v>1113.6000000000001</v>
      </c>
      <c r="K97" s="25">
        <v>601.34400000000005</v>
      </c>
      <c r="L97" s="25">
        <v>60.134400000000007</v>
      </c>
      <c r="M97" s="25">
        <v>594</v>
      </c>
      <c r="N97" s="26">
        <v>10994.1216</v>
      </c>
      <c r="O97" s="27">
        <v>458.08840000000004</v>
      </c>
      <c r="P97" s="27">
        <f t="shared" si="2"/>
        <v>11104.062816</v>
      </c>
      <c r="Q97" s="27">
        <f t="shared" si="3"/>
        <v>462.66928400000006</v>
      </c>
      <c r="R97" s="28">
        <v>1</v>
      </c>
      <c r="S97" s="29">
        <v>24</v>
      </c>
      <c r="T97" s="30">
        <v>42673</v>
      </c>
      <c r="U97" s="31">
        <v>0.5</v>
      </c>
    </row>
    <row r="98" spans="1:21" x14ac:dyDescent="0.3">
      <c r="A98" s="17" t="s">
        <v>53</v>
      </c>
      <c r="B98" s="18" t="s">
        <v>353</v>
      </c>
      <c r="C98" s="19" t="s">
        <v>354</v>
      </c>
      <c r="D98" s="20" t="s">
        <v>355</v>
      </c>
      <c r="E98" s="21" t="s">
        <v>356</v>
      </c>
      <c r="F98" s="22" t="s">
        <v>357</v>
      </c>
      <c r="G98" s="23">
        <v>10</v>
      </c>
      <c r="H98" s="24" t="s">
        <v>25</v>
      </c>
      <c r="I98" s="25">
        <v>6950</v>
      </c>
      <c r="J98" s="25">
        <v>695</v>
      </c>
      <c r="K98" s="25">
        <v>375.3</v>
      </c>
      <c r="L98" s="25">
        <v>37.53</v>
      </c>
      <c r="M98" s="25">
        <v>0</v>
      </c>
      <c r="N98" s="26">
        <v>7232.17</v>
      </c>
      <c r="O98" s="27">
        <v>723.21699999999998</v>
      </c>
      <c r="P98" s="27">
        <f t="shared" si="2"/>
        <v>7304.4917000000005</v>
      </c>
      <c r="Q98" s="27">
        <f t="shared" si="3"/>
        <v>730.44916999999998</v>
      </c>
      <c r="R98" s="28">
        <v>1</v>
      </c>
      <c r="S98" s="29">
        <v>10</v>
      </c>
      <c r="T98" s="30">
        <v>42673</v>
      </c>
      <c r="U98" s="31">
        <v>0.1</v>
      </c>
    </row>
    <row r="99" spans="1:21" x14ac:dyDescent="0.3">
      <c r="A99" s="17" t="s">
        <v>53</v>
      </c>
      <c r="B99" s="18" t="s">
        <v>353</v>
      </c>
      <c r="C99" s="19" t="s">
        <v>354</v>
      </c>
      <c r="D99" s="20" t="s">
        <v>358</v>
      </c>
      <c r="E99" s="21" t="s">
        <v>359</v>
      </c>
      <c r="F99" s="22" t="s">
        <v>360</v>
      </c>
      <c r="G99" s="23">
        <v>10</v>
      </c>
      <c r="H99" s="24" t="s">
        <v>25</v>
      </c>
      <c r="I99" s="25">
        <v>6950</v>
      </c>
      <c r="J99" s="25">
        <v>695</v>
      </c>
      <c r="K99" s="25">
        <v>375.3</v>
      </c>
      <c r="L99" s="25">
        <v>37.53</v>
      </c>
      <c r="M99" s="25">
        <v>0</v>
      </c>
      <c r="N99" s="26">
        <v>7232.17</v>
      </c>
      <c r="O99" s="27">
        <v>723.21699999999998</v>
      </c>
      <c r="P99" s="27">
        <f t="shared" si="2"/>
        <v>7304.4917000000005</v>
      </c>
      <c r="Q99" s="27">
        <f t="shared" si="3"/>
        <v>730.44916999999998</v>
      </c>
      <c r="R99" s="28">
        <v>1</v>
      </c>
      <c r="S99" s="29">
        <v>10</v>
      </c>
      <c r="T99" s="30">
        <v>42673</v>
      </c>
      <c r="U99" s="31">
        <v>0.1</v>
      </c>
    </row>
    <row r="100" spans="1:21" x14ac:dyDescent="0.3">
      <c r="A100" s="17" t="s">
        <v>53</v>
      </c>
      <c r="B100" s="18" t="s">
        <v>361</v>
      </c>
      <c r="C100" s="19" t="s">
        <v>362</v>
      </c>
      <c r="D100" s="20" t="s">
        <v>363</v>
      </c>
      <c r="E100" s="21" t="s">
        <v>364</v>
      </c>
      <c r="F100" s="22" t="s">
        <v>365</v>
      </c>
      <c r="G100" s="23">
        <v>100</v>
      </c>
      <c r="H100" s="24" t="s">
        <v>25</v>
      </c>
      <c r="I100" s="25">
        <v>21100</v>
      </c>
      <c r="J100" s="25">
        <v>2110</v>
      </c>
      <c r="K100" s="25">
        <v>1139.4000000000001</v>
      </c>
      <c r="L100" s="25">
        <v>113.94000000000001</v>
      </c>
      <c r="M100" s="25">
        <v>615</v>
      </c>
      <c r="N100" s="26">
        <v>21341.66</v>
      </c>
      <c r="O100" s="27">
        <v>213.41659999999999</v>
      </c>
      <c r="P100" s="27">
        <f t="shared" si="2"/>
        <v>21555.0766</v>
      </c>
      <c r="Q100" s="27">
        <f t="shared" si="3"/>
        <v>215.55076599999998</v>
      </c>
      <c r="R100" s="28">
        <v>1</v>
      </c>
      <c r="S100" s="29">
        <v>100</v>
      </c>
      <c r="T100" s="30">
        <v>42673</v>
      </c>
      <c r="U100" s="31">
        <v>0.49877750611246946</v>
      </c>
    </row>
    <row r="101" spans="1:21" x14ac:dyDescent="0.3">
      <c r="A101" s="17" t="s">
        <v>53</v>
      </c>
      <c r="B101" s="18" t="s">
        <v>366</v>
      </c>
      <c r="C101" s="19" t="s">
        <v>367</v>
      </c>
      <c r="D101" s="20" t="s">
        <v>368</v>
      </c>
      <c r="E101" s="21" t="s">
        <v>369</v>
      </c>
      <c r="F101" s="22" t="s">
        <v>370</v>
      </c>
      <c r="G101" s="23">
        <v>24</v>
      </c>
      <c r="H101" s="24" t="s">
        <v>25</v>
      </c>
      <c r="I101" s="25">
        <v>11424</v>
      </c>
      <c r="J101" s="25">
        <v>1142.4000000000001</v>
      </c>
      <c r="K101" s="25">
        <v>616.89600000000007</v>
      </c>
      <c r="L101" s="25">
        <v>61.689600000000013</v>
      </c>
      <c r="M101" s="25">
        <v>465.69600000000003</v>
      </c>
      <c r="N101" s="26">
        <v>11422.118399999999</v>
      </c>
      <c r="O101" s="27">
        <v>475.92159999999996</v>
      </c>
      <c r="P101" s="27">
        <f t="shared" si="2"/>
        <v>11536.339583999999</v>
      </c>
      <c r="Q101" s="27">
        <f t="shared" si="3"/>
        <v>480.68081599999994</v>
      </c>
      <c r="R101" s="28">
        <v>1</v>
      </c>
      <c r="S101" s="29">
        <v>24</v>
      </c>
      <c r="T101" s="30">
        <v>42673</v>
      </c>
      <c r="U101" s="31">
        <v>0.34</v>
      </c>
    </row>
    <row r="102" spans="1:21" x14ac:dyDescent="0.3">
      <c r="A102" s="17" t="s">
        <v>53</v>
      </c>
      <c r="B102" s="18" t="s">
        <v>366</v>
      </c>
      <c r="C102" s="19" t="s">
        <v>367</v>
      </c>
      <c r="D102" s="20" t="s">
        <v>371</v>
      </c>
      <c r="E102" s="21" t="s">
        <v>372</v>
      </c>
      <c r="F102" s="22" t="s">
        <v>373</v>
      </c>
      <c r="G102" s="23">
        <v>20</v>
      </c>
      <c r="H102" s="24" t="s">
        <v>25</v>
      </c>
      <c r="I102" s="25">
        <v>2720</v>
      </c>
      <c r="J102" s="25">
        <v>272</v>
      </c>
      <c r="K102" s="25">
        <v>146.88000000000002</v>
      </c>
      <c r="L102" s="25">
        <v>14.688000000000002</v>
      </c>
      <c r="M102" s="25">
        <v>110.88000000000001</v>
      </c>
      <c r="N102" s="26">
        <v>2719.5519999999997</v>
      </c>
      <c r="O102" s="27">
        <v>135.9776</v>
      </c>
      <c r="P102" s="27">
        <f t="shared" si="2"/>
        <v>2746.7475199999999</v>
      </c>
      <c r="Q102" s="27">
        <f t="shared" si="3"/>
        <v>137.33737600000001</v>
      </c>
      <c r="R102" s="28">
        <v>1</v>
      </c>
      <c r="S102" s="29">
        <v>20</v>
      </c>
      <c r="T102" s="30">
        <v>42673</v>
      </c>
      <c r="U102" s="31">
        <v>0.34</v>
      </c>
    </row>
    <row r="103" spans="1:21" x14ac:dyDescent="0.3">
      <c r="A103" s="17" t="s">
        <v>53</v>
      </c>
      <c r="B103" s="18" t="s">
        <v>366</v>
      </c>
      <c r="C103" s="19" t="s">
        <v>367</v>
      </c>
      <c r="D103" s="20" t="s">
        <v>374</v>
      </c>
      <c r="E103" s="21" t="s">
        <v>375</v>
      </c>
      <c r="F103" s="22" t="s">
        <v>376</v>
      </c>
      <c r="G103" s="23">
        <v>8</v>
      </c>
      <c r="H103" s="24" t="s">
        <v>25</v>
      </c>
      <c r="I103" s="25">
        <v>4624</v>
      </c>
      <c r="J103" s="25">
        <v>462.40000000000003</v>
      </c>
      <c r="K103" s="25">
        <v>249.69600000000003</v>
      </c>
      <c r="L103" s="25">
        <v>24.969600000000003</v>
      </c>
      <c r="M103" s="25">
        <v>188.49600000000001</v>
      </c>
      <c r="N103" s="26">
        <v>4623.2383999999993</v>
      </c>
      <c r="O103" s="27">
        <v>577.90479999999991</v>
      </c>
      <c r="P103" s="27">
        <f t="shared" si="2"/>
        <v>4669.4707839999992</v>
      </c>
      <c r="Q103" s="27">
        <f t="shared" si="3"/>
        <v>583.6838479999999</v>
      </c>
      <c r="R103" s="28">
        <v>1</v>
      </c>
      <c r="S103" s="29">
        <v>8</v>
      </c>
      <c r="T103" s="30">
        <v>42673</v>
      </c>
      <c r="U103" s="31">
        <v>0.34</v>
      </c>
    </row>
    <row r="104" spans="1:21" x14ac:dyDescent="0.3">
      <c r="A104" s="17" t="s">
        <v>53</v>
      </c>
      <c r="B104" s="18" t="s">
        <v>366</v>
      </c>
      <c r="C104" s="19" t="s">
        <v>367</v>
      </c>
      <c r="D104" s="20" t="s">
        <v>377</v>
      </c>
      <c r="E104" s="21" t="s">
        <v>378</v>
      </c>
      <c r="F104" s="22" t="s">
        <v>379</v>
      </c>
      <c r="G104" s="23">
        <v>24</v>
      </c>
      <c r="H104" s="24" t="s">
        <v>25</v>
      </c>
      <c r="I104" s="25">
        <v>11256</v>
      </c>
      <c r="J104" s="25">
        <v>1125.6000000000001</v>
      </c>
      <c r="K104" s="25">
        <v>607.82400000000007</v>
      </c>
      <c r="L104" s="25">
        <v>60.78240000000001</v>
      </c>
      <c r="M104" s="25">
        <v>458.64</v>
      </c>
      <c r="N104" s="26">
        <v>11254.3536</v>
      </c>
      <c r="O104" s="27">
        <v>468.9314</v>
      </c>
      <c r="P104" s="27">
        <f t="shared" si="2"/>
        <v>11366.897136</v>
      </c>
      <c r="Q104" s="27">
        <f t="shared" si="3"/>
        <v>473.62071400000002</v>
      </c>
      <c r="R104" s="28">
        <v>1</v>
      </c>
      <c r="S104" s="29">
        <v>24</v>
      </c>
      <c r="T104" s="30">
        <v>42673</v>
      </c>
      <c r="U104" s="31">
        <v>0.34057971014492755</v>
      </c>
    </row>
    <row r="105" spans="1:21" x14ac:dyDescent="0.3">
      <c r="A105" s="17" t="s">
        <v>53</v>
      </c>
      <c r="B105" s="18" t="s">
        <v>366</v>
      </c>
      <c r="C105" s="19" t="s">
        <v>367</v>
      </c>
      <c r="D105" s="20" t="s">
        <v>380</v>
      </c>
      <c r="E105" s="21" t="s">
        <v>381</v>
      </c>
      <c r="F105" s="22" t="s">
        <v>382</v>
      </c>
      <c r="G105" s="23">
        <v>24</v>
      </c>
      <c r="H105" s="24" t="s">
        <v>25</v>
      </c>
      <c r="I105" s="25">
        <v>11256</v>
      </c>
      <c r="J105" s="25">
        <v>1125.6000000000001</v>
      </c>
      <c r="K105" s="25">
        <v>607.82400000000007</v>
      </c>
      <c r="L105" s="25">
        <v>60.78240000000001</v>
      </c>
      <c r="M105" s="25">
        <v>458.64</v>
      </c>
      <c r="N105" s="26">
        <v>11254.3536</v>
      </c>
      <c r="O105" s="27">
        <v>468.9314</v>
      </c>
      <c r="P105" s="27">
        <f t="shared" si="2"/>
        <v>11366.897136</v>
      </c>
      <c r="Q105" s="27">
        <f t="shared" si="3"/>
        <v>473.62071400000002</v>
      </c>
      <c r="R105" s="28">
        <v>1</v>
      </c>
      <c r="S105" s="29">
        <v>24</v>
      </c>
      <c r="T105" s="30">
        <v>42673</v>
      </c>
      <c r="U105" s="31">
        <v>0.34057971014492755</v>
      </c>
    </row>
    <row r="106" spans="1:21" x14ac:dyDescent="0.3">
      <c r="A106" s="17" t="s">
        <v>53</v>
      </c>
      <c r="B106" s="18" t="s">
        <v>366</v>
      </c>
      <c r="C106" s="19" t="s">
        <v>367</v>
      </c>
      <c r="D106" s="20" t="s">
        <v>383</v>
      </c>
      <c r="E106" s="21" t="s">
        <v>384</v>
      </c>
      <c r="F106" s="22" t="s">
        <v>385</v>
      </c>
      <c r="G106" s="23">
        <v>24</v>
      </c>
      <c r="H106" s="24" t="s">
        <v>25</v>
      </c>
      <c r="I106" s="25">
        <v>8808</v>
      </c>
      <c r="J106" s="25">
        <v>880.80000000000007</v>
      </c>
      <c r="K106" s="25">
        <v>475.63200000000006</v>
      </c>
      <c r="L106" s="25">
        <v>47.563200000000009</v>
      </c>
      <c r="M106" s="25">
        <v>358.84800000000007</v>
      </c>
      <c r="N106" s="26">
        <v>8806.7567999999992</v>
      </c>
      <c r="O106" s="27">
        <v>366.94819999999999</v>
      </c>
      <c r="P106" s="27">
        <f t="shared" si="2"/>
        <v>8894.8243679999996</v>
      </c>
      <c r="Q106" s="27">
        <f t="shared" si="3"/>
        <v>370.617682</v>
      </c>
      <c r="R106" s="28">
        <v>1</v>
      </c>
      <c r="S106" s="29">
        <v>24</v>
      </c>
      <c r="T106" s="30">
        <v>42673</v>
      </c>
      <c r="U106" s="31">
        <v>0.34074074074074073</v>
      </c>
    </row>
    <row r="107" spans="1:21" x14ac:dyDescent="0.3">
      <c r="A107" s="17" t="s">
        <v>53</v>
      </c>
      <c r="B107" s="18" t="s">
        <v>366</v>
      </c>
      <c r="C107" s="19" t="s">
        <v>367</v>
      </c>
      <c r="D107" s="20" t="s">
        <v>386</v>
      </c>
      <c r="E107" s="21" t="s">
        <v>387</v>
      </c>
      <c r="F107" s="22" t="s">
        <v>388</v>
      </c>
      <c r="G107" s="23">
        <v>24</v>
      </c>
      <c r="H107" s="24" t="s">
        <v>25</v>
      </c>
      <c r="I107" s="25">
        <v>11904</v>
      </c>
      <c r="J107" s="25">
        <v>1190.4000000000001</v>
      </c>
      <c r="K107" s="25">
        <v>642.81600000000003</v>
      </c>
      <c r="L107" s="25">
        <v>64.281600000000012</v>
      </c>
      <c r="M107" s="25">
        <v>485.85599999999999</v>
      </c>
      <c r="N107" s="26">
        <v>11901.446399999999</v>
      </c>
      <c r="O107" s="27">
        <v>495.89359999999994</v>
      </c>
      <c r="P107" s="27">
        <f t="shared" si="2"/>
        <v>12020.460863999999</v>
      </c>
      <c r="Q107" s="27">
        <f t="shared" si="3"/>
        <v>500.85253599999993</v>
      </c>
      <c r="R107" s="28">
        <v>1</v>
      </c>
      <c r="S107" s="29">
        <v>24</v>
      </c>
      <c r="T107" s="30">
        <v>42673</v>
      </c>
      <c r="U107" s="31">
        <v>0.33972602739726027</v>
      </c>
    </row>
    <row r="108" spans="1:21" x14ac:dyDescent="0.3">
      <c r="A108" s="17" t="s">
        <v>53</v>
      </c>
      <c r="B108" s="18" t="s">
        <v>389</v>
      </c>
      <c r="C108" s="19" t="s">
        <v>390</v>
      </c>
      <c r="D108" s="20" t="s">
        <v>391</v>
      </c>
      <c r="E108" s="21" t="s">
        <v>392</v>
      </c>
      <c r="F108" s="22" t="s">
        <v>393</v>
      </c>
      <c r="G108" s="23">
        <v>30</v>
      </c>
      <c r="H108" s="24" t="s">
        <v>25</v>
      </c>
      <c r="I108" s="25">
        <v>14880</v>
      </c>
      <c r="J108" s="25">
        <v>1488</v>
      </c>
      <c r="K108" s="25">
        <v>803.5200000000001</v>
      </c>
      <c r="L108" s="25">
        <v>80.352000000000018</v>
      </c>
      <c r="M108" s="25">
        <v>607.31999999999994</v>
      </c>
      <c r="N108" s="26">
        <v>14876.807999999999</v>
      </c>
      <c r="O108" s="27">
        <v>495.89359999999999</v>
      </c>
      <c r="P108" s="27">
        <f t="shared" si="2"/>
        <v>15025.576079999999</v>
      </c>
      <c r="Q108" s="27">
        <f t="shared" si="3"/>
        <v>500.85253599999999</v>
      </c>
      <c r="R108" s="28">
        <v>1</v>
      </c>
      <c r="S108" s="29">
        <v>30</v>
      </c>
      <c r="T108" s="30">
        <v>42673</v>
      </c>
      <c r="U108" s="31">
        <v>9.9065420560747658E-2</v>
      </c>
    </row>
    <row r="109" spans="1:21" x14ac:dyDescent="0.3">
      <c r="A109" s="17" t="s">
        <v>53</v>
      </c>
      <c r="B109" s="18" t="s">
        <v>389</v>
      </c>
      <c r="C109" s="19" t="s">
        <v>390</v>
      </c>
      <c r="D109" s="20" t="s">
        <v>394</v>
      </c>
      <c r="E109" s="21" t="s">
        <v>395</v>
      </c>
      <c r="F109" s="22" t="s">
        <v>396</v>
      </c>
      <c r="G109" s="23">
        <v>24</v>
      </c>
      <c r="H109" s="24" t="s">
        <v>25</v>
      </c>
      <c r="I109" s="25">
        <v>15624</v>
      </c>
      <c r="J109" s="25">
        <v>1562.4</v>
      </c>
      <c r="K109" s="25">
        <v>843.69600000000014</v>
      </c>
      <c r="L109" s="25">
        <v>84.36960000000002</v>
      </c>
      <c r="M109" s="25">
        <v>637.05600000000004</v>
      </c>
      <c r="N109" s="26">
        <v>15621.278400000001</v>
      </c>
      <c r="O109" s="27">
        <v>650.88660000000004</v>
      </c>
      <c r="P109" s="27">
        <f t="shared" si="2"/>
        <v>15777.491184</v>
      </c>
      <c r="Q109" s="27">
        <f t="shared" si="3"/>
        <v>657.39546600000006</v>
      </c>
      <c r="R109" s="28">
        <v>1</v>
      </c>
      <c r="S109" s="29">
        <v>24</v>
      </c>
      <c r="T109" s="30">
        <v>42673</v>
      </c>
      <c r="U109" s="31">
        <v>0.27771428571428569</v>
      </c>
    </row>
    <row r="110" spans="1:21" x14ac:dyDescent="0.3">
      <c r="A110" s="17" t="s">
        <v>53</v>
      </c>
      <c r="B110" s="18" t="s">
        <v>389</v>
      </c>
      <c r="C110" s="19" t="s">
        <v>390</v>
      </c>
      <c r="D110" s="20" t="s">
        <v>397</v>
      </c>
      <c r="E110" s="21" t="s">
        <v>398</v>
      </c>
      <c r="F110" s="22" t="s">
        <v>399</v>
      </c>
      <c r="G110" s="23">
        <v>30</v>
      </c>
      <c r="H110" s="24" t="s">
        <v>25</v>
      </c>
      <c r="I110" s="25">
        <v>9390</v>
      </c>
      <c r="J110" s="25">
        <v>939</v>
      </c>
      <c r="K110" s="25">
        <v>507.06000000000006</v>
      </c>
      <c r="L110" s="25">
        <v>50.70600000000001</v>
      </c>
      <c r="M110" s="25">
        <v>383.04</v>
      </c>
      <c r="N110" s="26">
        <v>9388.1939999999995</v>
      </c>
      <c r="O110" s="27">
        <v>312.93979999999999</v>
      </c>
      <c r="P110" s="27">
        <f t="shared" si="2"/>
        <v>9482.0759399999988</v>
      </c>
      <c r="Q110" s="27">
        <f t="shared" si="3"/>
        <v>316.06919799999997</v>
      </c>
      <c r="R110" s="28">
        <v>1</v>
      </c>
      <c r="S110" s="29">
        <v>30</v>
      </c>
      <c r="T110" s="30">
        <v>42673</v>
      </c>
      <c r="U110" s="31">
        <v>0.33913043478260868</v>
      </c>
    </row>
    <row r="111" spans="1:21" x14ac:dyDescent="0.3">
      <c r="A111" s="17" t="s">
        <v>53</v>
      </c>
      <c r="B111" s="18" t="s">
        <v>389</v>
      </c>
      <c r="C111" s="19" t="s">
        <v>390</v>
      </c>
      <c r="D111" s="20" t="s">
        <v>400</v>
      </c>
      <c r="E111" s="21" t="s">
        <v>401</v>
      </c>
      <c r="F111" s="22" t="s">
        <v>402</v>
      </c>
      <c r="G111" s="23">
        <v>30</v>
      </c>
      <c r="H111" s="24" t="s">
        <v>25</v>
      </c>
      <c r="I111" s="25">
        <v>9990</v>
      </c>
      <c r="J111" s="25">
        <v>999</v>
      </c>
      <c r="K111" s="25">
        <v>539.46</v>
      </c>
      <c r="L111" s="25">
        <v>53.946000000000005</v>
      </c>
      <c r="M111" s="25">
        <v>406.98</v>
      </c>
      <c r="N111" s="26">
        <v>9988.6140000000014</v>
      </c>
      <c r="O111" s="27">
        <v>332.95380000000006</v>
      </c>
      <c r="P111" s="27">
        <f t="shared" si="2"/>
        <v>10088.500140000002</v>
      </c>
      <c r="Q111" s="27">
        <f t="shared" si="3"/>
        <v>336.28333800000007</v>
      </c>
      <c r="R111" s="28">
        <v>1</v>
      </c>
      <c r="S111" s="29">
        <v>30</v>
      </c>
      <c r="T111" s="30">
        <v>42673</v>
      </c>
      <c r="U111" s="31">
        <v>0.34081632653061222</v>
      </c>
    </row>
    <row r="112" spans="1:21" x14ac:dyDescent="0.3">
      <c r="A112" s="17" t="s">
        <v>53</v>
      </c>
      <c r="B112" s="18" t="s">
        <v>389</v>
      </c>
      <c r="C112" s="19" t="s">
        <v>390</v>
      </c>
      <c r="D112" s="20" t="s">
        <v>403</v>
      </c>
      <c r="E112" s="21" t="s">
        <v>404</v>
      </c>
      <c r="F112" s="22" t="s">
        <v>405</v>
      </c>
      <c r="G112" s="23">
        <v>30</v>
      </c>
      <c r="H112" s="24" t="s">
        <v>25</v>
      </c>
      <c r="I112" s="25">
        <v>9990</v>
      </c>
      <c r="J112" s="25">
        <v>999</v>
      </c>
      <c r="K112" s="25">
        <v>539.46</v>
      </c>
      <c r="L112" s="25">
        <v>53.946000000000005</v>
      </c>
      <c r="M112" s="25">
        <v>406.98</v>
      </c>
      <c r="N112" s="26">
        <v>9988.6140000000014</v>
      </c>
      <c r="O112" s="27">
        <v>332.95380000000006</v>
      </c>
      <c r="P112" s="27">
        <f t="shared" si="2"/>
        <v>10088.500140000002</v>
      </c>
      <c r="Q112" s="27">
        <f t="shared" si="3"/>
        <v>336.28333800000007</v>
      </c>
      <c r="R112" s="28">
        <v>1</v>
      </c>
      <c r="S112" s="29">
        <v>30</v>
      </c>
      <c r="T112" s="30">
        <v>42673</v>
      </c>
      <c r="U112" s="31">
        <v>0.34081632653061222</v>
      </c>
    </row>
    <row r="113" spans="1:21" x14ac:dyDescent="0.3">
      <c r="A113" s="17" t="s">
        <v>53</v>
      </c>
      <c r="B113" s="18" t="s">
        <v>389</v>
      </c>
      <c r="C113" s="19" t="s">
        <v>390</v>
      </c>
      <c r="D113" s="20" t="s">
        <v>406</v>
      </c>
      <c r="E113" s="21" t="s">
        <v>407</v>
      </c>
      <c r="F113" s="22" t="s">
        <v>408</v>
      </c>
      <c r="G113" s="23">
        <v>36</v>
      </c>
      <c r="H113" s="24" t="s">
        <v>25</v>
      </c>
      <c r="I113" s="25">
        <v>10368</v>
      </c>
      <c r="J113" s="25">
        <v>1036.8</v>
      </c>
      <c r="K113" s="25">
        <v>559.87200000000007</v>
      </c>
      <c r="L113" s="25">
        <v>55.987200000000009</v>
      </c>
      <c r="M113" s="25">
        <v>423.36000000000007</v>
      </c>
      <c r="N113" s="26">
        <v>10365.5808</v>
      </c>
      <c r="O113" s="27">
        <v>287.93279999999999</v>
      </c>
      <c r="P113" s="27">
        <f t="shared" si="2"/>
        <v>10469.236607999999</v>
      </c>
      <c r="Q113" s="27">
        <f t="shared" si="3"/>
        <v>290.81212799999997</v>
      </c>
      <c r="R113" s="28">
        <v>1</v>
      </c>
      <c r="S113" s="29">
        <v>36</v>
      </c>
      <c r="T113" s="30">
        <v>42673</v>
      </c>
      <c r="U113" s="31">
        <v>0.5</v>
      </c>
    </row>
    <row r="114" spans="1:21" x14ac:dyDescent="0.3">
      <c r="A114" s="17" t="s">
        <v>53</v>
      </c>
      <c r="B114" s="18" t="s">
        <v>389</v>
      </c>
      <c r="C114" s="19" t="s">
        <v>390</v>
      </c>
      <c r="D114" s="20" t="s">
        <v>409</v>
      </c>
      <c r="E114" s="21" t="s">
        <v>410</v>
      </c>
      <c r="F114" s="22" t="s">
        <v>411</v>
      </c>
      <c r="G114" s="23">
        <v>24</v>
      </c>
      <c r="H114" s="24" t="s">
        <v>25</v>
      </c>
      <c r="I114" s="25">
        <v>10608</v>
      </c>
      <c r="J114" s="25">
        <v>1060.8</v>
      </c>
      <c r="K114" s="25">
        <v>572.83200000000011</v>
      </c>
      <c r="L114" s="25">
        <v>57.283200000000015</v>
      </c>
      <c r="M114" s="25">
        <v>432.43200000000002</v>
      </c>
      <c r="N114" s="26">
        <v>10606.252799999998</v>
      </c>
      <c r="O114" s="27">
        <v>441.92719999999991</v>
      </c>
      <c r="P114" s="27">
        <f t="shared" si="2"/>
        <v>10712.315327999999</v>
      </c>
      <c r="Q114" s="27">
        <f t="shared" si="3"/>
        <v>446.34647199999989</v>
      </c>
      <c r="R114" s="28">
        <v>1</v>
      </c>
      <c r="S114" s="29">
        <v>24</v>
      </c>
      <c r="T114" s="30">
        <v>42673</v>
      </c>
      <c r="U114" s="31">
        <v>0.34</v>
      </c>
    </row>
    <row r="115" spans="1:21" x14ac:dyDescent="0.3">
      <c r="A115" s="17" t="s">
        <v>53</v>
      </c>
      <c r="B115" s="18" t="s">
        <v>389</v>
      </c>
      <c r="C115" s="19" t="s">
        <v>390</v>
      </c>
      <c r="D115" s="20" t="s">
        <v>412</v>
      </c>
      <c r="E115" s="21" t="s">
        <v>413</v>
      </c>
      <c r="F115" s="22" t="s">
        <v>414</v>
      </c>
      <c r="G115" s="23">
        <v>24</v>
      </c>
      <c r="H115" s="24" t="s">
        <v>25</v>
      </c>
      <c r="I115" s="25">
        <v>16152</v>
      </c>
      <c r="J115" s="25">
        <v>1615.2</v>
      </c>
      <c r="K115" s="25">
        <v>872.20800000000008</v>
      </c>
      <c r="L115" s="25">
        <v>87.220800000000011</v>
      </c>
      <c r="M115" s="25">
        <v>658.22400000000005</v>
      </c>
      <c r="N115" s="26">
        <v>16149.547200000003</v>
      </c>
      <c r="O115" s="27">
        <v>672.89780000000007</v>
      </c>
      <c r="P115" s="27">
        <f t="shared" si="2"/>
        <v>16311.042672000003</v>
      </c>
      <c r="Q115" s="27">
        <f t="shared" si="3"/>
        <v>679.62677800000006</v>
      </c>
      <c r="R115" s="28">
        <v>1</v>
      </c>
      <c r="S115" s="29">
        <v>24</v>
      </c>
      <c r="T115" s="30">
        <v>42673</v>
      </c>
      <c r="U115" s="31">
        <v>0.34040404040404043</v>
      </c>
    </row>
    <row r="116" spans="1:21" x14ac:dyDescent="0.3">
      <c r="A116" s="17" t="s">
        <v>53</v>
      </c>
      <c r="B116" s="18" t="s">
        <v>389</v>
      </c>
      <c r="C116" s="19" t="s">
        <v>390</v>
      </c>
      <c r="D116" s="20" t="s">
        <v>415</v>
      </c>
      <c r="E116" s="21" t="s">
        <v>416</v>
      </c>
      <c r="F116" s="22" t="s">
        <v>417</v>
      </c>
      <c r="G116" s="23">
        <v>24</v>
      </c>
      <c r="H116" s="24" t="s">
        <v>25</v>
      </c>
      <c r="I116" s="25">
        <v>16152</v>
      </c>
      <c r="J116" s="25">
        <v>1615.2</v>
      </c>
      <c r="K116" s="25">
        <v>872.20800000000008</v>
      </c>
      <c r="L116" s="25">
        <v>87.220800000000011</v>
      </c>
      <c r="M116" s="25">
        <v>658.22400000000005</v>
      </c>
      <c r="N116" s="26">
        <v>16149.547200000003</v>
      </c>
      <c r="O116" s="27">
        <v>672.89780000000007</v>
      </c>
      <c r="P116" s="27">
        <f t="shared" si="2"/>
        <v>16311.042672000003</v>
      </c>
      <c r="Q116" s="27">
        <f t="shared" si="3"/>
        <v>679.62677800000006</v>
      </c>
      <c r="R116" s="28">
        <v>1</v>
      </c>
      <c r="S116" s="29">
        <v>24</v>
      </c>
      <c r="T116" s="30">
        <v>42673</v>
      </c>
      <c r="U116" s="31">
        <v>0.34040404040404043</v>
      </c>
    </row>
    <row r="117" spans="1:21" x14ac:dyDescent="0.3">
      <c r="A117" s="17" t="s">
        <v>53</v>
      </c>
      <c r="B117" s="18" t="s">
        <v>389</v>
      </c>
      <c r="C117" s="19" t="s">
        <v>390</v>
      </c>
      <c r="D117" s="20" t="s">
        <v>418</v>
      </c>
      <c r="E117" s="21" t="s">
        <v>419</v>
      </c>
      <c r="F117" s="32" t="s">
        <v>420</v>
      </c>
      <c r="G117" s="23">
        <v>30</v>
      </c>
      <c r="H117" s="24" t="s">
        <v>25</v>
      </c>
      <c r="I117" s="25">
        <v>7350</v>
      </c>
      <c r="J117" s="25">
        <v>735</v>
      </c>
      <c r="K117" s="25">
        <v>396.90000000000009</v>
      </c>
      <c r="L117" s="25">
        <v>39.690000000000012</v>
      </c>
      <c r="M117" s="25">
        <v>299.88</v>
      </c>
      <c r="N117" s="26">
        <v>7348.5300000000007</v>
      </c>
      <c r="O117" s="27">
        <v>244.95100000000002</v>
      </c>
      <c r="P117" s="27">
        <f t="shared" si="2"/>
        <v>7422.0153000000009</v>
      </c>
      <c r="Q117" s="27">
        <f t="shared" si="3"/>
        <v>247.40051000000003</v>
      </c>
      <c r="R117" s="28">
        <v>1</v>
      </c>
      <c r="S117" s="29">
        <v>30</v>
      </c>
      <c r="T117" s="30">
        <v>42673</v>
      </c>
      <c r="U117" s="31">
        <v>0.33888888888888891</v>
      </c>
    </row>
    <row r="118" spans="1:21" x14ac:dyDescent="0.3">
      <c r="A118" s="17" t="s">
        <v>53</v>
      </c>
      <c r="B118" s="18" t="s">
        <v>389</v>
      </c>
      <c r="C118" s="19" t="s">
        <v>390</v>
      </c>
      <c r="D118" s="20" t="s">
        <v>421</v>
      </c>
      <c r="E118" s="21" t="s">
        <v>422</v>
      </c>
      <c r="F118" s="22" t="s">
        <v>423</v>
      </c>
      <c r="G118" s="23">
        <v>12</v>
      </c>
      <c r="H118" s="24" t="s">
        <v>25</v>
      </c>
      <c r="I118" s="25">
        <v>15012</v>
      </c>
      <c r="J118" s="25">
        <v>1501.2</v>
      </c>
      <c r="K118" s="25">
        <v>810.64800000000002</v>
      </c>
      <c r="L118" s="25">
        <v>81.064800000000005</v>
      </c>
      <c r="M118" s="25">
        <v>612.36</v>
      </c>
      <c r="N118" s="26">
        <v>15009.127200000001</v>
      </c>
      <c r="O118" s="27">
        <v>1250.7606000000001</v>
      </c>
      <c r="P118" s="27">
        <f t="shared" si="2"/>
        <v>15159.218472</v>
      </c>
      <c r="Q118" s="27">
        <f t="shared" si="3"/>
        <v>1263.2682060000002</v>
      </c>
      <c r="R118" s="28">
        <v>1</v>
      </c>
      <c r="S118" s="29">
        <v>12</v>
      </c>
      <c r="T118" s="30">
        <v>42673</v>
      </c>
      <c r="U118" s="31">
        <v>0.1</v>
      </c>
    </row>
    <row r="119" spans="1:21" x14ac:dyDescent="0.3">
      <c r="A119" s="17" t="s">
        <v>53</v>
      </c>
      <c r="B119" s="18" t="s">
        <v>389</v>
      </c>
      <c r="C119" s="19" t="s">
        <v>390</v>
      </c>
      <c r="D119" s="20" t="s">
        <v>424</v>
      </c>
      <c r="E119" s="21" t="s">
        <v>425</v>
      </c>
      <c r="F119" s="22" t="s">
        <v>426</v>
      </c>
      <c r="G119" s="23">
        <v>24</v>
      </c>
      <c r="H119" s="24" t="s">
        <v>25</v>
      </c>
      <c r="I119" s="25">
        <v>12240</v>
      </c>
      <c r="J119" s="25">
        <v>1224</v>
      </c>
      <c r="K119" s="25">
        <v>660.96</v>
      </c>
      <c r="L119" s="25">
        <v>66.096000000000004</v>
      </c>
      <c r="M119" s="25">
        <v>498.96000000000004</v>
      </c>
      <c r="N119" s="26">
        <v>12237.984</v>
      </c>
      <c r="O119" s="27">
        <v>509.916</v>
      </c>
      <c r="P119" s="27">
        <f t="shared" si="2"/>
        <v>12360.36384</v>
      </c>
      <c r="Q119" s="27">
        <f t="shared" si="3"/>
        <v>515.01516000000004</v>
      </c>
      <c r="R119" s="28">
        <v>1</v>
      </c>
      <c r="S119" s="29">
        <v>24</v>
      </c>
      <c r="T119" s="30">
        <v>42673</v>
      </c>
      <c r="U119" s="31">
        <v>0.34</v>
      </c>
    </row>
    <row r="120" spans="1:21" x14ac:dyDescent="0.3">
      <c r="A120" s="17" t="s">
        <v>53</v>
      </c>
      <c r="B120" s="18" t="s">
        <v>389</v>
      </c>
      <c r="C120" s="19" t="s">
        <v>390</v>
      </c>
      <c r="D120" s="20" t="s">
        <v>427</v>
      </c>
      <c r="E120" s="21" t="s">
        <v>428</v>
      </c>
      <c r="F120" s="22" t="s">
        <v>429</v>
      </c>
      <c r="G120" s="23">
        <v>24</v>
      </c>
      <c r="H120" s="24" t="s">
        <v>25</v>
      </c>
      <c r="I120" s="25">
        <v>13800</v>
      </c>
      <c r="J120" s="25">
        <v>1380</v>
      </c>
      <c r="K120" s="25">
        <v>745.2</v>
      </c>
      <c r="L120" s="25">
        <v>74.52000000000001</v>
      </c>
      <c r="M120" s="25">
        <v>562.46399999999994</v>
      </c>
      <c r="N120" s="26">
        <v>13797.815999999999</v>
      </c>
      <c r="O120" s="27">
        <v>574.90899999999999</v>
      </c>
      <c r="P120" s="27">
        <f t="shared" si="2"/>
        <v>13935.794159999999</v>
      </c>
      <c r="Q120" s="27">
        <f t="shared" si="3"/>
        <v>580.65809000000002</v>
      </c>
      <c r="R120" s="28">
        <v>1</v>
      </c>
      <c r="S120" s="29">
        <v>24</v>
      </c>
      <c r="T120" s="30">
        <v>42673</v>
      </c>
      <c r="U120" s="31">
        <v>0.1</v>
      </c>
    </row>
    <row r="121" spans="1:21" x14ac:dyDescent="0.3">
      <c r="A121" s="17" t="s">
        <v>53</v>
      </c>
      <c r="B121" s="18" t="s">
        <v>389</v>
      </c>
      <c r="C121" s="19" t="s">
        <v>390</v>
      </c>
      <c r="D121" s="20" t="s">
        <v>430</v>
      </c>
      <c r="E121" s="21" t="s">
        <v>431</v>
      </c>
      <c r="F121" s="22" t="s">
        <v>432</v>
      </c>
      <c r="G121" s="23">
        <v>24</v>
      </c>
      <c r="H121" s="24" t="s">
        <v>25</v>
      </c>
      <c r="I121" s="25">
        <v>16152</v>
      </c>
      <c r="J121" s="25">
        <v>1615.2</v>
      </c>
      <c r="K121" s="25">
        <v>872.20800000000008</v>
      </c>
      <c r="L121" s="25">
        <v>87.220800000000011</v>
      </c>
      <c r="M121" s="25">
        <v>658.22400000000005</v>
      </c>
      <c r="N121" s="26">
        <v>16149.547200000003</v>
      </c>
      <c r="O121" s="27">
        <v>672.89780000000007</v>
      </c>
      <c r="P121" s="27">
        <f t="shared" si="2"/>
        <v>16311.042672000003</v>
      </c>
      <c r="Q121" s="27">
        <f t="shared" si="3"/>
        <v>679.62677800000006</v>
      </c>
      <c r="R121" s="28">
        <v>1</v>
      </c>
      <c r="S121" s="29">
        <v>24</v>
      </c>
      <c r="T121" s="30">
        <v>42673</v>
      </c>
      <c r="U121" s="31">
        <v>0.34040404040404043</v>
      </c>
    </row>
    <row r="122" spans="1:21" x14ac:dyDescent="0.3">
      <c r="A122" s="17" t="s">
        <v>53</v>
      </c>
      <c r="B122" s="18" t="s">
        <v>389</v>
      </c>
      <c r="C122" s="19" t="s">
        <v>390</v>
      </c>
      <c r="D122" s="20" t="s">
        <v>433</v>
      </c>
      <c r="E122" s="21" t="s">
        <v>434</v>
      </c>
      <c r="F122" s="22" t="s">
        <v>435</v>
      </c>
      <c r="G122" s="23">
        <v>24</v>
      </c>
      <c r="H122" s="24" t="s">
        <v>25</v>
      </c>
      <c r="I122" s="25">
        <v>20568</v>
      </c>
      <c r="J122" s="25">
        <v>2056.8000000000002</v>
      </c>
      <c r="K122" s="25">
        <v>1110.672</v>
      </c>
      <c r="L122" s="25">
        <v>111.06720000000001</v>
      </c>
      <c r="M122" s="25">
        <v>838.65600000000006</v>
      </c>
      <c r="N122" s="26">
        <v>20564.4048</v>
      </c>
      <c r="O122" s="27">
        <v>856.85019999999997</v>
      </c>
      <c r="P122" s="27">
        <f t="shared" si="2"/>
        <v>20770.048848000002</v>
      </c>
      <c r="Q122" s="27">
        <f t="shared" si="3"/>
        <v>865.41870199999994</v>
      </c>
      <c r="R122" s="28">
        <v>1</v>
      </c>
      <c r="S122" s="29">
        <v>24</v>
      </c>
      <c r="T122" s="30">
        <v>42673</v>
      </c>
      <c r="U122" s="31">
        <v>0.3396825396825397</v>
      </c>
    </row>
    <row r="123" spans="1:21" x14ac:dyDescent="0.3">
      <c r="A123" s="17" t="s">
        <v>53</v>
      </c>
      <c r="B123" s="18" t="s">
        <v>389</v>
      </c>
      <c r="C123" s="19" t="s">
        <v>390</v>
      </c>
      <c r="D123" s="20" t="s">
        <v>436</v>
      </c>
      <c r="E123" s="21" t="s">
        <v>437</v>
      </c>
      <c r="F123" s="22" t="s">
        <v>438</v>
      </c>
      <c r="G123" s="23">
        <v>24</v>
      </c>
      <c r="H123" s="24" t="s">
        <v>25</v>
      </c>
      <c r="I123" s="25">
        <v>20568</v>
      </c>
      <c r="J123" s="25">
        <v>2056.8000000000002</v>
      </c>
      <c r="K123" s="25">
        <v>1110.672</v>
      </c>
      <c r="L123" s="25">
        <v>111.06720000000001</v>
      </c>
      <c r="M123" s="25">
        <v>838.65600000000006</v>
      </c>
      <c r="N123" s="26">
        <v>20564.4048</v>
      </c>
      <c r="O123" s="27">
        <v>856.85019999999997</v>
      </c>
      <c r="P123" s="27">
        <f t="shared" si="2"/>
        <v>20770.048848000002</v>
      </c>
      <c r="Q123" s="27">
        <f t="shared" si="3"/>
        <v>865.41870199999994</v>
      </c>
      <c r="R123" s="28">
        <v>1</v>
      </c>
      <c r="S123" s="29">
        <v>24</v>
      </c>
      <c r="T123" s="30">
        <v>42673</v>
      </c>
      <c r="U123" s="31">
        <v>0.3396825396825397</v>
      </c>
    </row>
    <row r="124" spans="1:21" x14ac:dyDescent="0.3">
      <c r="A124" s="17" t="s">
        <v>53</v>
      </c>
      <c r="B124" s="18" t="s">
        <v>389</v>
      </c>
      <c r="C124" s="19" t="s">
        <v>390</v>
      </c>
      <c r="D124" s="20" t="s">
        <v>439</v>
      </c>
      <c r="E124" s="21" t="s">
        <v>440</v>
      </c>
      <c r="F124" s="22" t="s">
        <v>441</v>
      </c>
      <c r="G124" s="23">
        <v>24</v>
      </c>
      <c r="H124" s="24" t="s">
        <v>25</v>
      </c>
      <c r="I124" s="25">
        <v>14688</v>
      </c>
      <c r="J124" s="25">
        <v>1468.8000000000002</v>
      </c>
      <c r="K124" s="25">
        <v>793.15200000000004</v>
      </c>
      <c r="L124" s="25">
        <v>79.315200000000004</v>
      </c>
      <c r="M124" s="25">
        <v>598.75199999999995</v>
      </c>
      <c r="N124" s="26">
        <v>14685.5808</v>
      </c>
      <c r="O124" s="27">
        <v>611.89919999999995</v>
      </c>
      <c r="P124" s="27">
        <f t="shared" si="2"/>
        <v>14832.436608</v>
      </c>
      <c r="Q124" s="27">
        <f t="shared" si="3"/>
        <v>618.018192</v>
      </c>
      <c r="R124" s="28">
        <v>1</v>
      </c>
      <c r="S124" s="29">
        <v>24</v>
      </c>
      <c r="T124" s="30">
        <v>42673</v>
      </c>
      <c r="U124" s="31">
        <v>0.34</v>
      </c>
    </row>
    <row r="125" spans="1:21" x14ac:dyDescent="0.3">
      <c r="A125" s="17" t="s">
        <v>53</v>
      </c>
      <c r="B125" s="18" t="s">
        <v>389</v>
      </c>
      <c r="C125" s="19" t="s">
        <v>390</v>
      </c>
      <c r="D125" s="20" t="s">
        <v>442</v>
      </c>
      <c r="E125" s="21" t="s">
        <v>443</v>
      </c>
      <c r="F125" s="22" t="s">
        <v>444</v>
      </c>
      <c r="G125" s="23">
        <v>24</v>
      </c>
      <c r="H125" s="24" t="s">
        <v>25</v>
      </c>
      <c r="I125" s="25">
        <v>12240</v>
      </c>
      <c r="J125" s="25">
        <v>1224</v>
      </c>
      <c r="K125" s="25">
        <v>660.96</v>
      </c>
      <c r="L125" s="25">
        <v>66.096000000000004</v>
      </c>
      <c r="M125" s="25">
        <v>498.96000000000004</v>
      </c>
      <c r="N125" s="26">
        <v>12237.984</v>
      </c>
      <c r="O125" s="27">
        <v>509.916</v>
      </c>
      <c r="P125" s="27">
        <f t="shared" si="2"/>
        <v>12360.36384</v>
      </c>
      <c r="Q125" s="27">
        <f t="shared" si="3"/>
        <v>515.01516000000004</v>
      </c>
      <c r="R125" s="28">
        <v>1</v>
      </c>
      <c r="S125" s="29">
        <v>24</v>
      </c>
      <c r="T125" s="30">
        <v>42673</v>
      </c>
      <c r="U125" s="31">
        <v>0.34</v>
      </c>
    </row>
    <row r="126" spans="1:21" x14ac:dyDescent="0.3">
      <c r="A126" s="17" t="s">
        <v>53</v>
      </c>
      <c r="B126" s="18" t="s">
        <v>389</v>
      </c>
      <c r="C126" s="19" t="s">
        <v>390</v>
      </c>
      <c r="D126" s="20" t="s">
        <v>445</v>
      </c>
      <c r="E126" s="21" t="s">
        <v>446</v>
      </c>
      <c r="F126" s="22" t="s">
        <v>447</v>
      </c>
      <c r="G126" s="23">
        <v>24</v>
      </c>
      <c r="H126" s="24" t="s">
        <v>25</v>
      </c>
      <c r="I126" s="25">
        <v>13800</v>
      </c>
      <c r="J126" s="25">
        <v>1380</v>
      </c>
      <c r="K126" s="25">
        <v>745.2</v>
      </c>
      <c r="L126" s="25">
        <v>74.52000000000001</v>
      </c>
      <c r="M126" s="25">
        <v>562.46399999999994</v>
      </c>
      <c r="N126" s="26">
        <v>13797.815999999999</v>
      </c>
      <c r="O126" s="27">
        <v>574.90899999999999</v>
      </c>
      <c r="P126" s="27">
        <f t="shared" si="2"/>
        <v>13935.794159999999</v>
      </c>
      <c r="Q126" s="27">
        <f t="shared" si="3"/>
        <v>580.65809000000002</v>
      </c>
      <c r="R126" s="28">
        <v>1</v>
      </c>
      <c r="S126" s="29">
        <v>24</v>
      </c>
      <c r="T126" s="30">
        <v>42673</v>
      </c>
      <c r="U126" s="31">
        <v>0.1</v>
      </c>
    </row>
    <row r="127" spans="1:21" x14ac:dyDescent="0.3">
      <c r="A127" s="17" t="s">
        <v>53</v>
      </c>
      <c r="B127" s="18" t="s">
        <v>389</v>
      </c>
      <c r="C127" s="19" t="s">
        <v>390</v>
      </c>
      <c r="D127" s="20" t="s">
        <v>448</v>
      </c>
      <c r="E127" s="21" t="s">
        <v>449</v>
      </c>
      <c r="F127" s="22" t="s">
        <v>450</v>
      </c>
      <c r="G127" s="23">
        <v>24</v>
      </c>
      <c r="H127" s="24" t="s">
        <v>25</v>
      </c>
      <c r="I127" s="25">
        <v>20568</v>
      </c>
      <c r="J127" s="25">
        <v>2056.8000000000002</v>
      </c>
      <c r="K127" s="25">
        <v>1110.672</v>
      </c>
      <c r="L127" s="25">
        <v>111.06720000000001</v>
      </c>
      <c r="M127" s="25">
        <v>838.65600000000006</v>
      </c>
      <c r="N127" s="26">
        <v>20564.4048</v>
      </c>
      <c r="O127" s="27">
        <v>856.85019999999997</v>
      </c>
      <c r="P127" s="27">
        <f t="shared" si="2"/>
        <v>20770.048848000002</v>
      </c>
      <c r="Q127" s="27">
        <f t="shared" si="3"/>
        <v>865.41870199999994</v>
      </c>
      <c r="R127" s="28">
        <v>1</v>
      </c>
      <c r="S127" s="29">
        <v>24</v>
      </c>
      <c r="T127" s="30">
        <v>42673</v>
      </c>
      <c r="U127" s="31">
        <v>0.3396825396825397</v>
      </c>
    </row>
    <row r="128" spans="1:21" x14ac:dyDescent="0.3">
      <c r="A128" s="17" t="s">
        <v>53</v>
      </c>
      <c r="B128" s="18" t="s">
        <v>389</v>
      </c>
      <c r="C128" s="19" t="s">
        <v>390</v>
      </c>
      <c r="D128" s="20" t="s">
        <v>451</v>
      </c>
      <c r="E128" s="21" t="s">
        <v>452</v>
      </c>
      <c r="F128" s="22" t="s">
        <v>453</v>
      </c>
      <c r="G128" s="23">
        <v>24</v>
      </c>
      <c r="H128" s="24" t="s">
        <v>25</v>
      </c>
      <c r="I128" s="25">
        <v>15792</v>
      </c>
      <c r="J128" s="25">
        <v>1579.2</v>
      </c>
      <c r="K128" s="25">
        <v>852.76800000000003</v>
      </c>
      <c r="L128" s="25">
        <v>85.276800000000009</v>
      </c>
      <c r="M128" s="25">
        <v>644.11200000000008</v>
      </c>
      <c r="N128" s="26">
        <v>15789.0432</v>
      </c>
      <c r="O128" s="27">
        <v>657.8768</v>
      </c>
      <c r="P128" s="27">
        <f t="shared" si="2"/>
        <v>15946.933632</v>
      </c>
      <c r="Q128" s="27">
        <f t="shared" si="3"/>
        <v>664.45556799999997</v>
      </c>
      <c r="R128" s="28">
        <v>1</v>
      </c>
      <c r="S128" s="29">
        <v>24</v>
      </c>
      <c r="T128" s="30">
        <v>42673</v>
      </c>
      <c r="U128" s="31">
        <v>0.1</v>
      </c>
    </row>
    <row r="129" spans="1:21" x14ac:dyDescent="0.3">
      <c r="A129" s="17" t="s">
        <v>53</v>
      </c>
      <c r="B129" s="18" t="s">
        <v>389</v>
      </c>
      <c r="C129" s="19" t="s">
        <v>390</v>
      </c>
      <c r="D129" s="20" t="s">
        <v>454</v>
      </c>
      <c r="E129" s="21" t="s">
        <v>455</v>
      </c>
      <c r="F129" s="22" t="s">
        <v>456</v>
      </c>
      <c r="G129" s="23">
        <v>24</v>
      </c>
      <c r="H129" s="24" t="s">
        <v>25</v>
      </c>
      <c r="I129" s="25">
        <v>12240</v>
      </c>
      <c r="J129" s="25">
        <v>1224</v>
      </c>
      <c r="K129" s="25">
        <v>660.96</v>
      </c>
      <c r="L129" s="25">
        <v>66.096000000000004</v>
      </c>
      <c r="M129" s="25">
        <v>498.96000000000004</v>
      </c>
      <c r="N129" s="26">
        <v>12237.984</v>
      </c>
      <c r="O129" s="27">
        <v>509.916</v>
      </c>
      <c r="P129" s="27">
        <f t="shared" si="2"/>
        <v>12360.36384</v>
      </c>
      <c r="Q129" s="27">
        <f t="shared" si="3"/>
        <v>515.01516000000004</v>
      </c>
      <c r="R129" s="28">
        <v>1</v>
      </c>
      <c r="S129" s="29">
        <v>24</v>
      </c>
      <c r="T129" s="30">
        <v>42673</v>
      </c>
      <c r="U129" s="31">
        <v>0.34</v>
      </c>
    </row>
    <row r="130" spans="1:21" x14ac:dyDescent="0.3">
      <c r="A130" s="17" t="s">
        <v>457</v>
      </c>
      <c r="B130" s="18" t="s">
        <v>458</v>
      </c>
      <c r="C130" s="19" t="s">
        <v>459</v>
      </c>
      <c r="D130" s="20" t="s">
        <v>460</v>
      </c>
      <c r="E130" s="21" t="s">
        <v>461</v>
      </c>
      <c r="F130" s="22" t="s">
        <v>462</v>
      </c>
      <c r="G130" s="23">
        <v>12</v>
      </c>
      <c r="H130" s="24" t="s">
        <v>25</v>
      </c>
      <c r="I130" s="25">
        <v>13416</v>
      </c>
      <c r="J130" s="25">
        <v>1341.6000000000001</v>
      </c>
      <c r="K130" s="25">
        <v>724.46400000000006</v>
      </c>
      <c r="L130" s="25">
        <v>72.446400000000011</v>
      </c>
      <c r="M130" s="25">
        <v>0</v>
      </c>
      <c r="N130" s="26">
        <v>13960.6896</v>
      </c>
      <c r="O130" s="27">
        <v>1163.3907999999999</v>
      </c>
      <c r="P130" s="27">
        <f t="shared" si="2"/>
        <v>14100.296495999999</v>
      </c>
      <c r="Q130" s="27">
        <f t="shared" si="3"/>
        <v>1175.0247079999999</v>
      </c>
      <c r="R130" s="28">
        <v>1</v>
      </c>
      <c r="S130" s="29">
        <v>12</v>
      </c>
      <c r="T130" s="30">
        <v>42734</v>
      </c>
      <c r="U130" s="31">
        <v>0.12074554294975688</v>
      </c>
    </row>
    <row r="131" spans="1:21" x14ac:dyDescent="0.3">
      <c r="A131" s="17" t="s">
        <v>457</v>
      </c>
      <c r="B131" s="18" t="s">
        <v>463</v>
      </c>
      <c r="C131" s="19" t="s">
        <v>234</v>
      </c>
      <c r="D131" s="20" t="s">
        <v>464</v>
      </c>
      <c r="E131" s="21" t="s">
        <v>465</v>
      </c>
      <c r="F131" s="22" t="s">
        <v>466</v>
      </c>
      <c r="G131" s="23">
        <v>12</v>
      </c>
      <c r="H131" s="24" t="s">
        <v>25</v>
      </c>
      <c r="I131" s="25">
        <v>10848</v>
      </c>
      <c r="J131" s="25">
        <v>1084.8</v>
      </c>
      <c r="K131" s="25">
        <v>585.79200000000003</v>
      </c>
      <c r="L131" s="25">
        <v>58.579200000000007</v>
      </c>
      <c r="M131" s="25">
        <v>0</v>
      </c>
      <c r="N131" s="26">
        <v>11288.4288</v>
      </c>
      <c r="O131" s="27">
        <v>940.70240000000001</v>
      </c>
      <c r="P131" s="27">
        <f t="shared" ref="P131:P194" si="4">N131*101%</f>
        <v>11401.313087999999</v>
      </c>
      <c r="Q131" s="27">
        <f t="shared" ref="Q131:Q194" si="5">O131*101%</f>
        <v>950.10942399999999</v>
      </c>
      <c r="R131" s="28">
        <v>1</v>
      </c>
      <c r="S131" s="29">
        <v>12</v>
      </c>
      <c r="T131" s="30">
        <v>2958464</v>
      </c>
      <c r="U131" s="31">
        <v>9.9487179487179486E-2</v>
      </c>
    </row>
    <row r="132" spans="1:21" x14ac:dyDescent="0.3">
      <c r="A132" s="17" t="s">
        <v>457</v>
      </c>
      <c r="B132" s="18" t="s">
        <v>463</v>
      </c>
      <c r="C132" s="19" t="s">
        <v>234</v>
      </c>
      <c r="D132" s="20" t="s">
        <v>467</v>
      </c>
      <c r="E132" s="21" t="s">
        <v>468</v>
      </c>
      <c r="F132" s="22" t="s">
        <v>469</v>
      </c>
      <c r="G132" s="23">
        <v>12</v>
      </c>
      <c r="H132" s="24" t="s">
        <v>25</v>
      </c>
      <c r="I132" s="25">
        <v>12360</v>
      </c>
      <c r="J132" s="25">
        <v>1236</v>
      </c>
      <c r="K132" s="25">
        <v>667.44</v>
      </c>
      <c r="L132" s="25">
        <v>66.744000000000014</v>
      </c>
      <c r="M132" s="25">
        <v>0</v>
      </c>
      <c r="N132" s="26">
        <v>12861.815999999999</v>
      </c>
      <c r="O132" s="27">
        <v>1071.818</v>
      </c>
      <c r="P132" s="27">
        <f t="shared" si="4"/>
        <v>12990.434159999999</v>
      </c>
      <c r="Q132" s="27">
        <f t="shared" si="5"/>
        <v>1082.5361800000001</v>
      </c>
      <c r="R132" s="28">
        <v>1</v>
      </c>
      <c r="S132" s="29">
        <v>12</v>
      </c>
      <c r="T132" s="30">
        <v>42673</v>
      </c>
      <c r="U132" s="31">
        <v>5.0332383665716997E-2</v>
      </c>
    </row>
    <row r="133" spans="1:21" x14ac:dyDescent="0.3">
      <c r="A133" s="17" t="s">
        <v>457</v>
      </c>
      <c r="B133" s="18" t="s">
        <v>463</v>
      </c>
      <c r="C133" s="19" t="s">
        <v>234</v>
      </c>
      <c r="D133" s="20" t="s">
        <v>470</v>
      </c>
      <c r="E133" s="21" t="s">
        <v>471</v>
      </c>
      <c r="F133" s="22" t="s">
        <v>472</v>
      </c>
      <c r="G133" s="23">
        <v>12</v>
      </c>
      <c r="H133" s="24" t="s">
        <v>25</v>
      </c>
      <c r="I133" s="25">
        <v>12360</v>
      </c>
      <c r="J133" s="25">
        <v>1236</v>
      </c>
      <c r="K133" s="25">
        <v>667.44</v>
      </c>
      <c r="L133" s="25">
        <v>66.744000000000014</v>
      </c>
      <c r="M133" s="25">
        <v>0</v>
      </c>
      <c r="N133" s="26">
        <v>12861.815999999999</v>
      </c>
      <c r="O133" s="27">
        <v>1071.818</v>
      </c>
      <c r="P133" s="27">
        <f t="shared" si="4"/>
        <v>12990.434159999999</v>
      </c>
      <c r="Q133" s="27">
        <f t="shared" si="5"/>
        <v>1082.5361800000001</v>
      </c>
      <c r="R133" s="28">
        <v>1</v>
      </c>
      <c r="S133" s="29">
        <v>12</v>
      </c>
      <c r="T133" s="30">
        <v>42673</v>
      </c>
      <c r="U133" s="31">
        <v>5.0332383665716997E-2</v>
      </c>
    </row>
    <row r="134" spans="1:21" x14ac:dyDescent="0.3">
      <c r="A134" s="17" t="s">
        <v>457</v>
      </c>
      <c r="B134" s="18" t="s">
        <v>473</v>
      </c>
      <c r="C134" s="19" t="s">
        <v>474</v>
      </c>
      <c r="D134" s="20" t="s">
        <v>475</v>
      </c>
      <c r="E134" s="21" t="s">
        <v>476</v>
      </c>
      <c r="F134" s="22" t="s">
        <v>477</v>
      </c>
      <c r="G134" s="23">
        <v>16</v>
      </c>
      <c r="H134" s="24" t="s">
        <v>25</v>
      </c>
      <c r="I134" s="25">
        <v>10800</v>
      </c>
      <c r="J134" s="25">
        <v>1080</v>
      </c>
      <c r="K134" s="25">
        <v>583.20000000000005</v>
      </c>
      <c r="L134" s="25">
        <v>58.320000000000007</v>
      </c>
      <c r="M134" s="25">
        <v>345.84000000000003</v>
      </c>
      <c r="N134" s="26">
        <v>10892.64</v>
      </c>
      <c r="O134" s="27">
        <v>680.79</v>
      </c>
      <c r="P134" s="27">
        <f t="shared" si="4"/>
        <v>11001.5664</v>
      </c>
      <c r="Q134" s="27">
        <f t="shared" si="5"/>
        <v>687.59789999999998</v>
      </c>
      <c r="R134" s="28">
        <v>1</v>
      </c>
      <c r="S134" s="29">
        <v>16</v>
      </c>
      <c r="T134" s="30">
        <v>42686</v>
      </c>
      <c r="U134" s="31">
        <v>0.12080536912751678</v>
      </c>
    </row>
    <row r="135" spans="1:21" x14ac:dyDescent="0.3">
      <c r="A135" s="17" t="s">
        <v>457</v>
      </c>
      <c r="B135" s="18" t="s">
        <v>473</v>
      </c>
      <c r="C135" s="19" t="s">
        <v>474</v>
      </c>
      <c r="D135" s="20" t="s">
        <v>478</v>
      </c>
      <c r="E135" s="21" t="s">
        <v>479</v>
      </c>
      <c r="F135" s="22" t="s">
        <v>480</v>
      </c>
      <c r="G135" s="23">
        <v>16</v>
      </c>
      <c r="H135" s="24" t="s">
        <v>25</v>
      </c>
      <c r="I135" s="25">
        <v>12576</v>
      </c>
      <c r="J135" s="25">
        <v>1257.6000000000001</v>
      </c>
      <c r="K135" s="25">
        <v>679.10400000000004</v>
      </c>
      <c r="L135" s="25">
        <v>67.91040000000001</v>
      </c>
      <c r="M135" s="25">
        <v>402.86400000000003</v>
      </c>
      <c r="N135" s="26">
        <v>12683.721600000001</v>
      </c>
      <c r="O135" s="27">
        <v>792.73260000000005</v>
      </c>
      <c r="P135" s="27">
        <f t="shared" si="4"/>
        <v>12810.558816000001</v>
      </c>
      <c r="Q135" s="27">
        <f t="shared" si="5"/>
        <v>800.65992600000004</v>
      </c>
      <c r="R135" s="28">
        <v>1</v>
      </c>
      <c r="S135" s="29">
        <v>16</v>
      </c>
      <c r="T135" s="30">
        <v>42734</v>
      </c>
      <c r="U135" s="31">
        <v>0.12096774193548387</v>
      </c>
    </row>
    <row r="136" spans="1:21" x14ac:dyDescent="0.3">
      <c r="A136" s="17" t="s">
        <v>457</v>
      </c>
      <c r="B136" s="18" t="s">
        <v>481</v>
      </c>
      <c r="C136" s="19" t="s">
        <v>482</v>
      </c>
      <c r="D136" s="20" t="s">
        <v>483</v>
      </c>
      <c r="E136" s="21" t="s">
        <v>484</v>
      </c>
      <c r="F136" s="22" t="s">
        <v>485</v>
      </c>
      <c r="G136" s="23">
        <v>12</v>
      </c>
      <c r="H136" s="24" t="s">
        <v>25</v>
      </c>
      <c r="I136" s="25">
        <v>7572</v>
      </c>
      <c r="J136" s="25">
        <v>757.2</v>
      </c>
      <c r="K136" s="25">
        <v>408.88800000000003</v>
      </c>
      <c r="L136" s="25">
        <v>40.888800000000003</v>
      </c>
      <c r="M136" s="25">
        <v>73.56</v>
      </c>
      <c r="N136" s="26">
        <v>7805.8632000000007</v>
      </c>
      <c r="O136" s="27">
        <v>650.48860000000002</v>
      </c>
      <c r="P136" s="27">
        <f t="shared" si="4"/>
        <v>7883.9218320000009</v>
      </c>
      <c r="Q136" s="27">
        <f t="shared" si="5"/>
        <v>656.99348600000008</v>
      </c>
      <c r="R136" s="28">
        <v>1</v>
      </c>
      <c r="S136" s="29">
        <v>12</v>
      </c>
      <c r="T136" s="30">
        <v>42673</v>
      </c>
      <c r="U136" s="31">
        <v>4.6656298600311043E-2</v>
      </c>
    </row>
    <row r="137" spans="1:21" x14ac:dyDescent="0.3">
      <c r="A137" s="17" t="s">
        <v>457</v>
      </c>
      <c r="B137" s="18" t="s">
        <v>481</v>
      </c>
      <c r="C137" s="19" t="s">
        <v>482</v>
      </c>
      <c r="D137" s="20" t="s">
        <v>486</v>
      </c>
      <c r="E137" s="21" t="s">
        <v>487</v>
      </c>
      <c r="F137" s="22" t="s">
        <v>488</v>
      </c>
      <c r="G137" s="23">
        <v>12</v>
      </c>
      <c r="H137" s="24" t="s">
        <v>25</v>
      </c>
      <c r="I137" s="25">
        <v>8652</v>
      </c>
      <c r="J137" s="25">
        <v>865.2</v>
      </c>
      <c r="K137" s="25">
        <v>467.20800000000008</v>
      </c>
      <c r="L137" s="25">
        <v>46.720800000000011</v>
      </c>
      <c r="M137" s="25">
        <v>84</v>
      </c>
      <c r="N137" s="26">
        <v>8919.271200000001</v>
      </c>
      <c r="O137" s="27">
        <v>743.27260000000012</v>
      </c>
      <c r="P137" s="27">
        <f t="shared" si="4"/>
        <v>9008.4639120000011</v>
      </c>
      <c r="Q137" s="27">
        <f t="shared" si="5"/>
        <v>750.70532600000013</v>
      </c>
      <c r="R137" s="28">
        <v>1</v>
      </c>
      <c r="S137" s="29">
        <v>12</v>
      </c>
      <c r="T137" s="30">
        <v>42673</v>
      </c>
      <c r="U137" s="31">
        <v>3.9780521262002745E-2</v>
      </c>
    </row>
    <row r="138" spans="1:21" x14ac:dyDescent="0.3">
      <c r="A138" s="17" t="s">
        <v>457</v>
      </c>
      <c r="B138" s="18" t="s">
        <v>481</v>
      </c>
      <c r="C138" s="19" t="s">
        <v>482</v>
      </c>
      <c r="D138" s="20" t="s">
        <v>489</v>
      </c>
      <c r="E138" s="21" t="s">
        <v>490</v>
      </c>
      <c r="F138" s="22" t="s">
        <v>491</v>
      </c>
      <c r="G138" s="23">
        <v>12</v>
      </c>
      <c r="H138" s="24" t="s">
        <v>25</v>
      </c>
      <c r="I138" s="25">
        <v>9300</v>
      </c>
      <c r="J138" s="25">
        <v>930</v>
      </c>
      <c r="K138" s="25">
        <v>502.20000000000005</v>
      </c>
      <c r="L138" s="25">
        <v>50.220000000000006</v>
      </c>
      <c r="M138" s="25">
        <v>90.240000000000009</v>
      </c>
      <c r="N138" s="26">
        <v>9587.34</v>
      </c>
      <c r="O138" s="27">
        <v>798.94500000000005</v>
      </c>
      <c r="P138" s="27">
        <f t="shared" si="4"/>
        <v>9683.2134000000005</v>
      </c>
      <c r="Q138" s="27">
        <f t="shared" si="5"/>
        <v>806.93445000000008</v>
      </c>
      <c r="R138" s="28">
        <v>1</v>
      </c>
      <c r="S138" s="29">
        <v>12</v>
      </c>
      <c r="T138" s="30">
        <v>42665</v>
      </c>
      <c r="U138" s="31">
        <v>0.11005917159763313</v>
      </c>
    </row>
    <row r="139" spans="1:21" x14ac:dyDescent="0.3">
      <c r="A139" s="17" t="s">
        <v>457</v>
      </c>
      <c r="B139" s="18" t="s">
        <v>481</v>
      </c>
      <c r="C139" s="19" t="s">
        <v>482</v>
      </c>
      <c r="D139" s="20" t="s">
        <v>492</v>
      </c>
      <c r="E139" s="21" t="s">
        <v>493</v>
      </c>
      <c r="F139" s="22" t="s">
        <v>494</v>
      </c>
      <c r="G139" s="23">
        <v>8</v>
      </c>
      <c r="H139" s="24" t="s">
        <v>25</v>
      </c>
      <c r="I139" s="25">
        <v>28080</v>
      </c>
      <c r="J139" s="25">
        <v>2808</v>
      </c>
      <c r="K139" s="25">
        <v>1516.3200000000002</v>
      </c>
      <c r="L139" s="25">
        <v>151.63200000000003</v>
      </c>
      <c r="M139" s="25">
        <v>272.64</v>
      </c>
      <c r="N139" s="26">
        <v>28947.407999999999</v>
      </c>
      <c r="O139" s="27">
        <v>3618.4259999999999</v>
      </c>
      <c r="P139" s="27">
        <f t="shared" si="4"/>
        <v>29236.882079999999</v>
      </c>
      <c r="Q139" s="27">
        <f t="shared" si="5"/>
        <v>3654.6102599999999</v>
      </c>
      <c r="R139" s="28">
        <v>1</v>
      </c>
      <c r="S139" s="29">
        <v>8</v>
      </c>
      <c r="T139" s="30">
        <v>42665</v>
      </c>
      <c r="U139" s="31">
        <v>0.11064718162839249</v>
      </c>
    </row>
    <row r="140" spans="1:21" x14ac:dyDescent="0.3">
      <c r="A140" s="17" t="s">
        <v>457</v>
      </c>
      <c r="B140" s="18" t="s">
        <v>481</v>
      </c>
      <c r="C140" s="19" t="s">
        <v>482</v>
      </c>
      <c r="D140" s="20" t="s">
        <v>495</v>
      </c>
      <c r="E140" s="21" t="s">
        <v>496</v>
      </c>
      <c r="F140" s="22" t="s">
        <v>497</v>
      </c>
      <c r="G140" s="23">
        <v>8</v>
      </c>
      <c r="H140" s="24" t="s">
        <v>25</v>
      </c>
      <c r="I140" s="25">
        <v>24784</v>
      </c>
      <c r="J140" s="25">
        <v>2478.4</v>
      </c>
      <c r="K140" s="25">
        <v>1338.3360000000002</v>
      </c>
      <c r="L140" s="25">
        <v>133.83360000000002</v>
      </c>
      <c r="M140" s="25">
        <v>240.64000000000001</v>
      </c>
      <c r="N140" s="26">
        <v>25549.590400000001</v>
      </c>
      <c r="O140" s="27">
        <v>3193.6988000000001</v>
      </c>
      <c r="P140" s="27">
        <f t="shared" si="4"/>
        <v>25805.086304</v>
      </c>
      <c r="Q140" s="27">
        <f t="shared" si="5"/>
        <v>3225.635788</v>
      </c>
      <c r="R140" s="28">
        <v>1</v>
      </c>
      <c r="S140" s="29">
        <v>8</v>
      </c>
      <c r="T140" s="30">
        <v>42693</v>
      </c>
      <c r="U140" s="31">
        <v>0.11005917159763313</v>
      </c>
    </row>
    <row r="141" spans="1:21" x14ac:dyDescent="0.3">
      <c r="A141" s="17" t="s">
        <v>457</v>
      </c>
      <c r="B141" s="18" t="s">
        <v>481</v>
      </c>
      <c r="C141" s="19" t="s">
        <v>482</v>
      </c>
      <c r="D141" s="20" t="s">
        <v>498</v>
      </c>
      <c r="E141" s="21" t="s">
        <v>499</v>
      </c>
      <c r="F141" s="22" t="s">
        <v>500</v>
      </c>
      <c r="G141" s="23">
        <v>15</v>
      </c>
      <c r="H141" s="24" t="s">
        <v>25</v>
      </c>
      <c r="I141" s="25">
        <v>10065</v>
      </c>
      <c r="J141" s="25">
        <v>1006.5</v>
      </c>
      <c r="K141" s="25">
        <v>543.51</v>
      </c>
      <c r="L141" s="25">
        <v>54.350999999999999</v>
      </c>
      <c r="M141" s="25">
        <v>97.649999999999991</v>
      </c>
      <c r="N141" s="26">
        <v>10375.989</v>
      </c>
      <c r="O141" s="27">
        <v>691.73259999999993</v>
      </c>
      <c r="P141" s="27">
        <f t="shared" si="4"/>
        <v>10479.748889999999</v>
      </c>
      <c r="Q141" s="27">
        <f t="shared" si="5"/>
        <v>698.64992599999994</v>
      </c>
      <c r="R141" s="28">
        <v>1</v>
      </c>
      <c r="S141" s="29">
        <v>15</v>
      </c>
      <c r="T141" s="30">
        <v>42728</v>
      </c>
      <c r="U141" s="31">
        <v>0.11065573770491803</v>
      </c>
    </row>
    <row r="142" spans="1:21" x14ac:dyDescent="0.3">
      <c r="A142" s="17" t="s">
        <v>457</v>
      </c>
      <c r="B142" s="18" t="s">
        <v>481</v>
      </c>
      <c r="C142" s="19" t="s">
        <v>482</v>
      </c>
      <c r="D142" s="20" t="s">
        <v>501</v>
      </c>
      <c r="E142" s="21" t="s">
        <v>502</v>
      </c>
      <c r="F142" s="22" t="s">
        <v>503</v>
      </c>
      <c r="G142" s="23">
        <v>15</v>
      </c>
      <c r="H142" s="24" t="s">
        <v>25</v>
      </c>
      <c r="I142" s="25">
        <v>10065</v>
      </c>
      <c r="J142" s="25">
        <v>1006.5</v>
      </c>
      <c r="K142" s="25">
        <v>543.51</v>
      </c>
      <c r="L142" s="25">
        <v>54.350999999999999</v>
      </c>
      <c r="M142" s="25">
        <v>97.649999999999991</v>
      </c>
      <c r="N142" s="26">
        <v>10375.989</v>
      </c>
      <c r="O142" s="27">
        <v>691.73259999999993</v>
      </c>
      <c r="P142" s="27">
        <f t="shared" si="4"/>
        <v>10479.748889999999</v>
      </c>
      <c r="Q142" s="27">
        <f t="shared" si="5"/>
        <v>698.64992599999994</v>
      </c>
      <c r="R142" s="28">
        <v>1</v>
      </c>
      <c r="S142" s="29">
        <v>15</v>
      </c>
      <c r="T142" s="30">
        <v>42734</v>
      </c>
      <c r="U142" s="31">
        <v>0.11065573770491803</v>
      </c>
    </row>
    <row r="143" spans="1:21" x14ac:dyDescent="0.3">
      <c r="A143" s="17" t="s">
        <v>457</v>
      </c>
      <c r="B143" s="18" t="s">
        <v>481</v>
      </c>
      <c r="C143" s="19" t="s">
        <v>482</v>
      </c>
      <c r="D143" s="20" t="s">
        <v>504</v>
      </c>
      <c r="E143" s="21" t="s">
        <v>505</v>
      </c>
      <c r="F143" s="22" t="s">
        <v>506</v>
      </c>
      <c r="G143" s="23">
        <v>8</v>
      </c>
      <c r="H143" s="24" t="s">
        <v>25</v>
      </c>
      <c r="I143" s="25">
        <v>26400</v>
      </c>
      <c r="J143" s="25">
        <v>2640</v>
      </c>
      <c r="K143" s="25">
        <v>1425.6000000000001</v>
      </c>
      <c r="L143" s="25">
        <v>142.56000000000003</v>
      </c>
      <c r="M143" s="25">
        <v>256.32</v>
      </c>
      <c r="N143" s="26">
        <v>27215.52</v>
      </c>
      <c r="O143" s="27">
        <v>3401.94</v>
      </c>
      <c r="P143" s="27">
        <f t="shared" si="4"/>
        <v>27487.675200000001</v>
      </c>
      <c r="Q143" s="27">
        <f t="shared" si="5"/>
        <v>3435.9594000000002</v>
      </c>
      <c r="R143" s="28">
        <v>1</v>
      </c>
      <c r="S143" s="29">
        <v>8</v>
      </c>
      <c r="T143" s="30">
        <v>42734</v>
      </c>
      <c r="U143" s="31">
        <v>0.11</v>
      </c>
    </row>
    <row r="144" spans="1:21" x14ac:dyDescent="0.3">
      <c r="A144" s="17" t="s">
        <v>457</v>
      </c>
      <c r="B144" s="18" t="s">
        <v>481</v>
      </c>
      <c r="C144" s="19" t="s">
        <v>482</v>
      </c>
      <c r="D144" s="20" t="s">
        <v>507</v>
      </c>
      <c r="E144" s="21" t="s">
        <v>508</v>
      </c>
      <c r="F144" s="22" t="s">
        <v>509</v>
      </c>
      <c r="G144" s="23">
        <v>12</v>
      </c>
      <c r="H144" s="24" t="s">
        <v>25</v>
      </c>
      <c r="I144" s="25">
        <v>7500</v>
      </c>
      <c r="J144" s="25">
        <v>750</v>
      </c>
      <c r="K144" s="25">
        <v>405.00000000000011</v>
      </c>
      <c r="L144" s="25">
        <v>40.500000000000014</v>
      </c>
      <c r="M144" s="25">
        <v>72.84</v>
      </c>
      <c r="N144" s="26">
        <v>7731.66</v>
      </c>
      <c r="O144" s="27">
        <v>644.30499999999995</v>
      </c>
      <c r="P144" s="27">
        <f t="shared" si="4"/>
        <v>7808.9766</v>
      </c>
      <c r="Q144" s="27">
        <f t="shared" si="5"/>
        <v>650.74804999999992</v>
      </c>
      <c r="R144" s="28">
        <v>1</v>
      </c>
      <c r="S144" s="29">
        <v>12</v>
      </c>
      <c r="T144" s="30">
        <v>42673</v>
      </c>
      <c r="U144" s="31">
        <v>1.9386106623586429E-2</v>
      </c>
    </row>
    <row r="145" spans="1:21" x14ac:dyDescent="0.3">
      <c r="A145" s="17" t="s">
        <v>457</v>
      </c>
      <c r="B145" s="18" t="s">
        <v>481</v>
      </c>
      <c r="C145" s="19" t="s">
        <v>482</v>
      </c>
      <c r="D145" s="20" t="s">
        <v>510</v>
      </c>
      <c r="E145" s="21" t="s">
        <v>511</v>
      </c>
      <c r="F145" s="22" t="s">
        <v>512</v>
      </c>
      <c r="G145" s="23">
        <v>12</v>
      </c>
      <c r="H145" s="24" t="s">
        <v>25</v>
      </c>
      <c r="I145" s="25">
        <v>6180</v>
      </c>
      <c r="J145" s="25">
        <v>618</v>
      </c>
      <c r="K145" s="25">
        <v>333.72</v>
      </c>
      <c r="L145" s="25">
        <v>33.372000000000007</v>
      </c>
      <c r="M145" s="25">
        <v>60</v>
      </c>
      <c r="N145" s="26">
        <v>6370.9079999999994</v>
      </c>
      <c r="O145" s="27">
        <v>530.90899999999999</v>
      </c>
      <c r="P145" s="27">
        <f t="shared" si="4"/>
        <v>6434.6170799999991</v>
      </c>
      <c r="Q145" s="27">
        <f t="shared" si="5"/>
        <v>536.21808999999996</v>
      </c>
      <c r="R145" s="28">
        <v>1</v>
      </c>
      <c r="S145" s="29">
        <v>12</v>
      </c>
      <c r="T145" s="30">
        <v>42673</v>
      </c>
      <c r="U145" s="31">
        <v>1.768172888015717E-2</v>
      </c>
    </row>
    <row r="146" spans="1:21" x14ac:dyDescent="0.3">
      <c r="A146" s="17" t="s">
        <v>457</v>
      </c>
      <c r="B146" s="18" t="s">
        <v>481</v>
      </c>
      <c r="C146" s="19" t="s">
        <v>482</v>
      </c>
      <c r="D146" s="20" t="s">
        <v>513</v>
      </c>
      <c r="E146" s="21" t="s">
        <v>514</v>
      </c>
      <c r="F146" s="22" t="s">
        <v>515</v>
      </c>
      <c r="G146" s="23">
        <v>15</v>
      </c>
      <c r="H146" s="24" t="s">
        <v>25</v>
      </c>
      <c r="I146" s="25">
        <v>9120</v>
      </c>
      <c r="J146" s="25">
        <v>912</v>
      </c>
      <c r="K146" s="25">
        <v>492.48</v>
      </c>
      <c r="L146" s="25">
        <v>49.248000000000005</v>
      </c>
      <c r="M146" s="25">
        <v>88.5</v>
      </c>
      <c r="N146" s="26">
        <v>9401.7720000000008</v>
      </c>
      <c r="O146" s="27">
        <v>626.78480000000002</v>
      </c>
      <c r="P146" s="27">
        <f t="shared" si="4"/>
        <v>9495.7897200000007</v>
      </c>
      <c r="Q146" s="27">
        <f t="shared" si="5"/>
        <v>633.05264799999998</v>
      </c>
      <c r="R146" s="28">
        <v>1</v>
      </c>
      <c r="S146" s="29">
        <v>15</v>
      </c>
      <c r="T146" s="30">
        <v>42673</v>
      </c>
      <c r="U146" s="31">
        <v>7.9563182527301088E-2</v>
      </c>
    </row>
    <row r="147" spans="1:21" x14ac:dyDescent="0.3">
      <c r="A147" s="17" t="s">
        <v>457</v>
      </c>
      <c r="B147" s="18" t="s">
        <v>481</v>
      </c>
      <c r="C147" s="19" t="s">
        <v>482</v>
      </c>
      <c r="D147" s="20" t="s">
        <v>516</v>
      </c>
      <c r="E147" s="21" t="s">
        <v>517</v>
      </c>
      <c r="F147" s="22" t="s">
        <v>518</v>
      </c>
      <c r="G147" s="23">
        <v>12</v>
      </c>
      <c r="H147" s="24" t="s">
        <v>25</v>
      </c>
      <c r="I147" s="25">
        <v>6180</v>
      </c>
      <c r="J147" s="25">
        <v>618</v>
      </c>
      <c r="K147" s="25">
        <v>333.72</v>
      </c>
      <c r="L147" s="25">
        <v>33.372000000000007</v>
      </c>
      <c r="M147" s="25">
        <v>60</v>
      </c>
      <c r="N147" s="26">
        <v>6370.9079999999994</v>
      </c>
      <c r="O147" s="27">
        <v>530.90899999999999</v>
      </c>
      <c r="P147" s="27">
        <f t="shared" si="4"/>
        <v>6434.6170799999991</v>
      </c>
      <c r="Q147" s="27">
        <f t="shared" si="5"/>
        <v>536.21808999999996</v>
      </c>
      <c r="R147" s="28">
        <v>1</v>
      </c>
      <c r="S147" s="29">
        <v>12</v>
      </c>
      <c r="T147" s="30">
        <v>42673</v>
      </c>
      <c r="U147" s="31">
        <v>1.768172888015717E-2</v>
      </c>
    </row>
    <row r="148" spans="1:21" x14ac:dyDescent="0.3">
      <c r="A148" s="17" t="s">
        <v>457</v>
      </c>
      <c r="B148" s="18" t="s">
        <v>481</v>
      </c>
      <c r="C148" s="19" t="s">
        <v>482</v>
      </c>
      <c r="D148" s="20" t="s">
        <v>519</v>
      </c>
      <c r="E148" s="21" t="s">
        <v>520</v>
      </c>
      <c r="F148" s="22" t="s">
        <v>521</v>
      </c>
      <c r="G148" s="23">
        <v>12</v>
      </c>
      <c r="H148" s="24" t="s">
        <v>25</v>
      </c>
      <c r="I148" s="25">
        <v>6180</v>
      </c>
      <c r="J148" s="25">
        <v>618</v>
      </c>
      <c r="K148" s="25">
        <v>333.72</v>
      </c>
      <c r="L148" s="25">
        <v>33.372000000000007</v>
      </c>
      <c r="M148" s="25">
        <v>60</v>
      </c>
      <c r="N148" s="26">
        <v>6370.9079999999994</v>
      </c>
      <c r="O148" s="27">
        <v>530.90899999999999</v>
      </c>
      <c r="P148" s="27">
        <f t="shared" si="4"/>
        <v>6434.6170799999991</v>
      </c>
      <c r="Q148" s="27">
        <f t="shared" si="5"/>
        <v>536.21808999999996</v>
      </c>
      <c r="R148" s="28">
        <v>1</v>
      </c>
      <c r="S148" s="29">
        <v>12</v>
      </c>
      <c r="T148" s="30">
        <v>42673</v>
      </c>
      <c r="U148" s="31">
        <v>1.768172888015717E-2</v>
      </c>
    </row>
    <row r="149" spans="1:21" x14ac:dyDescent="0.3">
      <c r="A149" s="17" t="s">
        <v>457</v>
      </c>
      <c r="B149" s="18" t="s">
        <v>522</v>
      </c>
      <c r="C149" s="19" t="s">
        <v>523</v>
      </c>
      <c r="D149" s="20" t="s">
        <v>524</v>
      </c>
      <c r="E149" s="21" t="s">
        <v>525</v>
      </c>
      <c r="F149" s="22" t="s">
        <v>526</v>
      </c>
      <c r="G149" s="23">
        <v>24</v>
      </c>
      <c r="H149" s="24" t="s">
        <v>25</v>
      </c>
      <c r="I149" s="25">
        <v>10824</v>
      </c>
      <c r="J149" s="25">
        <v>1082.4000000000001</v>
      </c>
      <c r="K149" s="25">
        <v>584.49600000000009</v>
      </c>
      <c r="L149" s="25">
        <v>58.449600000000011</v>
      </c>
      <c r="M149" s="25">
        <v>346.89600000000002</v>
      </c>
      <c r="N149" s="26">
        <v>10916.558399999998</v>
      </c>
      <c r="O149" s="27">
        <v>454.8565999999999</v>
      </c>
      <c r="P149" s="27">
        <f t="shared" si="4"/>
        <v>11025.723983999998</v>
      </c>
      <c r="Q149" s="27">
        <f t="shared" si="5"/>
        <v>459.40516599999989</v>
      </c>
      <c r="R149" s="28">
        <v>1</v>
      </c>
      <c r="S149" s="29">
        <v>24</v>
      </c>
      <c r="T149" s="30">
        <v>42714</v>
      </c>
      <c r="U149" s="31">
        <v>0.11156186612576065</v>
      </c>
    </row>
    <row r="150" spans="1:21" x14ac:dyDescent="0.3">
      <c r="A150" s="17" t="s">
        <v>527</v>
      </c>
      <c r="B150" s="18" t="s">
        <v>528</v>
      </c>
      <c r="C150" s="19" t="s">
        <v>529</v>
      </c>
      <c r="D150" s="20" t="s">
        <v>530</v>
      </c>
      <c r="E150" s="21" t="s">
        <v>531</v>
      </c>
      <c r="F150" s="22" t="s">
        <v>532</v>
      </c>
      <c r="G150" s="23">
        <v>30</v>
      </c>
      <c r="H150" s="24" t="s">
        <v>25</v>
      </c>
      <c r="I150" s="25">
        <v>59250</v>
      </c>
      <c r="J150" s="25">
        <v>5925</v>
      </c>
      <c r="K150" s="25">
        <v>3199.5</v>
      </c>
      <c r="L150" s="25">
        <v>319.95000000000005</v>
      </c>
      <c r="M150" s="25">
        <v>0</v>
      </c>
      <c r="N150" s="26">
        <v>61655.55</v>
      </c>
      <c r="O150" s="27">
        <v>2055.1849999999999</v>
      </c>
      <c r="P150" s="27">
        <f t="shared" si="4"/>
        <v>62272.105500000005</v>
      </c>
      <c r="Q150" s="27">
        <f t="shared" si="5"/>
        <v>2075.7368499999998</v>
      </c>
      <c r="R150" s="28">
        <v>1</v>
      </c>
      <c r="S150" s="29">
        <v>30</v>
      </c>
      <c r="T150" s="30">
        <v>42679</v>
      </c>
      <c r="U150" s="31">
        <v>0.1</v>
      </c>
    </row>
    <row r="151" spans="1:21" x14ac:dyDescent="0.3">
      <c r="A151" s="17" t="s">
        <v>527</v>
      </c>
      <c r="B151" s="18" t="s">
        <v>533</v>
      </c>
      <c r="C151" s="19" t="s">
        <v>534</v>
      </c>
      <c r="D151" s="20" t="s">
        <v>535</v>
      </c>
      <c r="E151" s="21" t="s">
        <v>536</v>
      </c>
      <c r="F151" s="22" t="s">
        <v>537</v>
      </c>
      <c r="G151" s="23">
        <v>12</v>
      </c>
      <c r="H151" s="24" t="s">
        <v>25</v>
      </c>
      <c r="I151" s="25">
        <v>13740</v>
      </c>
      <c r="J151" s="25">
        <v>1374</v>
      </c>
      <c r="K151" s="25">
        <v>741.96</v>
      </c>
      <c r="L151" s="25">
        <v>74.196000000000012</v>
      </c>
      <c r="M151" s="25">
        <v>133.44</v>
      </c>
      <c r="N151" s="26">
        <v>14164.404</v>
      </c>
      <c r="O151" s="27">
        <v>1180.367</v>
      </c>
      <c r="P151" s="27">
        <f t="shared" si="4"/>
        <v>14306.04804</v>
      </c>
      <c r="Q151" s="27">
        <f t="shared" si="5"/>
        <v>1192.17067</v>
      </c>
      <c r="R151" s="28">
        <v>1</v>
      </c>
      <c r="S151" s="29">
        <v>12</v>
      </c>
      <c r="T151" s="30">
        <v>42742</v>
      </c>
      <c r="U151" s="31">
        <v>0.1104</v>
      </c>
    </row>
    <row r="152" spans="1:21" x14ac:dyDescent="0.3">
      <c r="A152" s="17" t="s">
        <v>527</v>
      </c>
      <c r="B152" s="18" t="s">
        <v>533</v>
      </c>
      <c r="C152" s="19" t="s">
        <v>534</v>
      </c>
      <c r="D152" s="20" t="s">
        <v>538</v>
      </c>
      <c r="E152" s="21" t="s">
        <v>539</v>
      </c>
      <c r="F152" s="22" t="s">
        <v>540</v>
      </c>
      <c r="G152" s="23">
        <v>12</v>
      </c>
      <c r="H152" s="24" t="s">
        <v>25</v>
      </c>
      <c r="I152" s="25">
        <v>13740</v>
      </c>
      <c r="J152" s="25">
        <v>1374</v>
      </c>
      <c r="K152" s="25">
        <v>741.96</v>
      </c>
      <c r="L152" s="25">
        <v>74.196000000000012</v>
      </c>
      <c r="M152" s="25">
        <v>133.44</v>
      </c>
      <c r="N152" s="26">
        <v>14164.404</v>
      </c>
      <c r="O152" s="27">
        <v>1180.367</v>
      </c>
      <c r="P152" s="27">
        <f t="shared" si="4"/>
        <v>14306.04804</v>
      </c>
      <c r="Q152" s="27">
        <f t="shared" si="5"/>
        <v>1192.17067</v>
      </c>
      <c r="R152" s="28">
        <v>1</v>
      </c>
      <c r="S152" s="29">
        <v>12</v>
      </c>
      <c r="T152" s="30">
        <v>42742</v>
      </c>
      <c r="U152" s="31">
        <v>0.1104</v>
      </c>
    </row>
    <row r="153" spans="1:21" x14ac:dyDescent="0.3">
      <c r="A153" s="17" t="s">
        <v>527</v>
      </c>
      <c r="B153" s="18" t="s">
        <v>541</v>
      </c>
      <c r="C153" s="19" t="s">
        <v>296</v>
      </c>
      <c r="D153" s="20" t="s">
        <v>542</v>
      </c>
      <c r="E153" s="21" t="s">
        <v>543</v>
      </c>
      <c r="F153" s="22" t="s">
        <v>544</v>
      </c>
      <c r="G153" s="23">
        <v>12</v>
      </c>
      <c r="H153" s="24" t="s">
        <v>25</v>
      </c>
      <c r="I153" s="25">
        <v>26964</v>
      </c>
      <c r="J153" s="25">
        <v>2696.4</v>
      </c>
      <c r="K153" s="25">
        <v>1456.056</v>
      </c>
      <c r="L153" s="25">
        <v>145.60560000000001</v>
      </c>
      <c r="M153" s="25">
        <v>785.52</v>
      </c>
      <c r="N153" s="26">
        <v>27273.218400000002</v>
      </c>
      <c r="O153" s="27">
        <v>2272.7682</v>
      </c>
      <c r="P153" s="27">
        <f t="shared" si="4"/>
        <v>27545.950584000002</v>
      </c>
      <c r="Q153" s="27">
        <f t="shared" si="5"/>
        <v>2295.4958820000002</v>
      </c>
      <c r="R153" s="28">
        <v>1</v>
      </c>
      <c r="S153" s="29">
        <v>12</v>
      </c>
      <c r="T153" s="30">
        <v>42673</v>
      </c>
      <c r="U153" s="31">
        <v>0.1002061855670103</v>
      </c>
    </row>
    <row r="154" spans="1:21" x14ac:dyDescent="0.3">
      <c r="A154" s="17" t="s">
        <v>527</v>
      </c>
      <c r="B154" s="18" t="s">
        <v>541</v>
      </c>
      <c r="C154" s="19" t="s">
        <v>296</v>
      </c>
      <c r="D154" s="20" t="s">
        <v>545</v>
      </c>
      <c r="E154" s="21" t="s">
        <v>546</v>
      </c>
      <c r="F154" s="22" t="s">
        <v>547</v>
      </c>
      <c r="G154" s="23">
        <v>24</v>
      </c>
      <c r="H154" s="24" t="s">
        <v>25</v>
      </c>
      <c r="I154" s="25">
        <v>50064</v>
      </c>
      <c r="J154" s="25">
        <v>5006.4000000000005</v>
      </c>
      <c r="K154" s="25">
        <v>2703.4560000000006</v>
      </c>
      <c r="L154" s="25">
        <v>270.34560000000005</v>
      </c>
      <c r="M154" s="25">
        <v>1458</v>
      </c>
      <c r="N154" s="26">
        <v>50638.598400000003</v>
      </c>
      <c r="O154" s="27">
        <v>2109.9416000000001</v>
      </c>
      <c r="P154" s="27">
        <f t="shared" si="4"/>
        <v>51144.984384000003</v>
      </c>
      <c r="Q154" s="27">
        <f t="shared" si="5"/>
        <v>2131.0410160000001</v>
      </c>
      <c r="R154" s="28">
        <v>1</v>
      </c>
      <c r="S154" s="29">
        <v>24</v>
      </c>
      <c r="T154" s="30">
        <v>42673</v>
      </c>
      <c r="U154" s="31">
        <v>0.1</v>
      </c>
    </row>
    <row r="155" spans="1:21" x14ac:dyDescent="0.3">
      <c r="A155" s="17" t="s">
        <v>527</v>
      </c>
      <c r="B155" s="18" t="s">
        <v>541</v>
      </c>
      <c r="C155" s="19" t="s">
        <v>296</v>
      </c>
      <c r="D155" s="20" t="s">
        <v>548</v>
      </c>
      <c r="E155" s="21" t="s">
        <v>549</v>
      </c>
      <c r="F155" s="22" t="s">
        <v>550</v>
      </c>
      <c r="G155" s="23">
        <v>24</v>
      </c>
      <c r="H155" s="24" t="s">
        <v>25</v>
      </c>
      <c r="I155" s="25">
        <v>55008</v>
      </c>
      <c r="J155" s="25">
        <v>5500.8</v>
      </c>
      <c r="K155" s="25">
        <v>2970.4320000000002</v>
      </c>
      <c r="L155" s="25">
        <v>297.04320000000001</v>
      </c>
      <c r="M155" s="25">
        <v>1602</v>
      </c>
      <c r="N155" s="26">
        <v>55639.324800000002</v>
      </c>
      <c r="O155" s="27">
        <v>2318.3052000000002</v>
      </c>
      <c r="P155" s="27">
        <f t="shared" si="4"/>
        <v>56195.718048000002</v>
      </c>
      <c r="Q155" s="27">
        <f t="shared" si="5"/>
        <v>2341.4882520000001</v>
      </c>
      <c r="R155" s="28">
        <v>1</v>
      </c>
      <c r="S155" s="29">
        <v>24</v>
      </c>
      <c r="T155" s="30">
        <v>42734</v>
      </c>
      <c r="U155" s="31">
        <v>0.11</v>
      </c>
    </row>
    <row r="156" spans="1:21" x14ac:dyDescent="0.3">
      <c r="A156" s="17" t="s">
        <v>527</v>
      </c>
      <c r="B156" s="18" t="s">
        <v>541</v>
      </c>
      <c r="C156" s="19" t="s">
        <v>296</v>
      </c>
      <c r="D156" s="20" t="s">
        <v>551</v>
      </c>
      <c r="E156" s="21" t="s">
        <v>552</v>
      </c>
      <c r="F156" s="22" t="s">
        <v>553</v>
      </c>
      <c r="G156" s="23">
        <v>24</v>
      </c>
      <c r="H156" s="24" t="s">
        <v>25</v>
      </c>
      <c r="I156" s="25">
        <v>31896</v>
      </c>
      <c r="J156" s="25">
        <v>3189.6000000000004</v>
      </c>
      <c r="K156" s="25">
        <v>1722.384</v>
      </c>
      <c r="L156" s="25">
        <v>172.23840000000001</v>
      </c>
      <c r="M156" s="25">
        <v>928.8</v>
      </c>
      <c r="N156" s="26">
        <v>32262.177599999999</v>
      </c>
      <c r="O156" s="27">
        <v>1344.2574</v>
      </c>
      <c r="P156" s="27">
        <f t="shared" si="4"/>
        <v>32584.799375999999</v>
      </c>
      <c r="Q156" s="27">
        <f t="shared" si="5"/>
        <v>1357.6999739999999</v>
      </c>
      <c r="R156" s="28">
        <v>1</v>
      </c>
      <c r="S156" s="29">
        <v>24</v>
      </c>
      <c r="T156" s="30">
        <v>42673</v>
      </c>
      <c r="U156" s="31">
        <v>0.100418410041841</v>
      </c>
    </row>
    <row r="157" spans="1:21" x14ac:dyDescent="0.3">
      <c r="A157" s="17" t="s">
        <v>527</v>
      </c>
      <c r="B157" s="18" t="s">
        <v>541</v>
      </c>
      <c r="C157" s="19" t="s">
        <v>296</v>
      </c>
      <c r="D157" s="20" t="s">
        <v>554</v>
      </c>
      <c r="E157" s="21" t="s">
        <v>555</v>
      </c>
      <c r="F157" s="22" t="s">
        <v>556</v>
      </c>
      <c r="G157" s="23">
        <v>24</v>
      </c>
      <c r="H157" s="24" t="s">
        <v>25</v>
      </c>
      <c r="I157" s="25">
        <v>32016</v>
      </c>
      <c r="J157" s="25">
        <v>3201.6000000000004</v>
      </c>
      <c r="K157" s="25">
        <v>1728.864</v>
      </c>
      <c r="L157" s="25">
        <v>172.88640000000001</v>
      </c>
      <c r="M157" s="25">
        <v>932.40000000000009</v>
      </c>
      <c r="N157" s="26">
        <v>32383.449599999993</v>
      </c>
      <c r="O157" s="27">
        <v>1349.3103999999996</v>
      </c>
      <c r="P157" s="27">
        <f t="shared" si="4"/>
        <v>32707.284095999992</v>
      </c>
      <c r="Q157" s="27">
        <f t="shared" si="5"/>
        <v>1362.8035039999995</v>
      </c>
      <c r="R157" s="28">
        <v>1</v>
      </c>
      <c r="S157" s="29">
        <v>24</v>
      </c>
      <c r="T157" s="30">
        <v>42673</v>
      </c>
      <c r="U157" s="31">
        <v>0.34029546612328071</v>
      </c>
    </row>
    <row r="158" spans="1:21" x14ac:dyDescent="0.3">
      <c r="A158" s="17" t="s">
        <v>527</v>
      </c>
      <c r="B158" s="18" t="s">
        <v>557</v>
      </c>
      <c r="C158" s="19" t="s">
        <v>558</v>
      </c>
      <c r="D158" s="20" t="s">
        <v>559</v>
      </c>
      <c r="E158" s="21" t="s">
        <v>560</v>
      </c>
      <c r="F158" s="22" t="s">
        <v>561</v>
      </c>
      <c r="G158" s="23">
        <v>216</v>
      </c>
      <c r="H158" s="24" t="s">
        <v>25</v>
      </c>
      <c r="I158" s="25">
        <v>61128</v>
      </c>
      <c r="J158" s="25">
        <v>6112.8</v>
      </c>
      <c r="K158" s="25">
        <v>3300.9120000000003</v>
      </c>
      <c r="L158" s="25">
        <v>330.09120000000007</v>
      </c>
      <c r="M158" s="25">
        <v>594</v>
      </c>
      <c r="N158" s="26">
        <v>63015.796800000004</v>
      </c>
      <c r="O158" s="27">
        <v>291.7398</v>
      </c>
      <c r="P158" s="27">
        <f t="shared" si="4"/>
        <v>63645.954768000003</v>
      </c>
      <c r="Q158" s="27">
        <f t="shared" si="5"/>
        <v>294.65719799999999</v>
      </c>
      <c r="R158" s="28">
        <v>1</v>
      </c>
      <c r="S158" s="29">
        <v>216</v>
      </c>
      <c r="T158" s="30">
        <v>42679</v>
      </c>
      <c r="U158" s="31">
        <v>0.11290322580645161</v>
      </c>
    </row>
    <row r="159" spans="1:21" x14ac:dyDescent="0.3">
      <c r="A159" s="17" t="s">
        <v>527</v>
      </c>
      <c r="B159" s="18" t="s">
        <v>557</v>
      </c>
      <c r="C159" s="19" t="s">
        <v>558</v>
      </c>
      <c r="D159" s="20" t="s">
        <v>562</v>
      </c>
      <c r="E159" s="21" t="s">
        <v>563</v>
      </c>
      <c r="F159" s="22" t="s">
        <v>564</v>
      </c>
      <c r="G159" s="23">
        <v>216</v>
      </c>
      <c r="H159" s="24" t="s">
        <v>25</v>
      </c>
      <c r="I159" s="25">
        <v>61128</v>
      </c>
      <c r="J159" s="25">
        <v>6112.8</v>
      </c>
      <c r="K159" s="25">
        <v>3300.9120000000003</v>
      </c>
      <c r="L159" s="25">
        <v>330.09120000000007</v>
      </c>
      <c r="M159" s="25">
        <v>594</v>
      </c>
      <c r="N159" s="26">
        <v>63015.796800000004</v>
      </c>
      <c r="O159" s="27">
        <v>291.7398</v>
      </c>
      <c r="P159" s="27">
        <f t="shared" si="4"/>
        <v>63645.954768000003</v>
      </c>
      <c r="Q159" s="27">
        <f t="shared" si="5"/>
        <v>294.65719799999999</v>
      </c>
      <c r="R159" s="28">
        <v>1</v>
      </c>
      <c r="S159" s="29">
        <v>216</v>
      </c>
      <c r="T159" s="30">
        <v>42679</v>
      </c>
      <c r="U159" s="31">
        <v>0.11290322580645161</v>
      </c>
    </row>
    <row r="160" spans="1:21" x14ac:dyDescent="0.3">
      <c r="A160" s="17" t="s">
        <v>527</v>
      </c>
      <c r="B160" s="18" t="s">
        <v>565</v>
      </c>
      <c r="C160" s="19" t="s">
        <v>326</v>
      </c>
      <c r="D160" s="20" t="s">
        <v>566</v>
      </c>
      <c r="E160" s="21" t="s">
        <v>567</v>
      </c>
      <c r="F160" s="22" t="s">
        <v>568</v>
      </c>
      <c r="G160" s="23">
        <v>12</v>
      </c>
      <c r="H160" s="24" t="s">
        <v>25</v>
      </c>
      <c r="I160" s="25">
        <v>20016</v>
      </c>
      <c r="J160" s="25">
        <v>2001.6000000000001</v>
      </c>
      <c r="K160" s="25">
        <v>1080.8640000000003</v>
      </c>
      <c r="L160" s="25">
        <v>108.08640000000003</v>
      </c>
      <c r="M160" s="25">
        <v>388.56000000000006</v>
      </c>
      <c r="N160" s="26">
        <v>20440.089599999996</v>
      </c>
      <c r="O160" s="27">
        <v>1703.3407999999997</v>
      </c>
      <c r="P160" s="27">
        <f t="shared" si="4"/>
        <v>20644.490495999995</v>
      </c>
      <c r="Q160" s="27">
        <f t="shared" si="5"/>
        <v>1720.3742079999997</v>
      </c>
      <c r="R160" s="28">
        <v>1</v>
      </c>
      <c r="S160" s="29">
        <v>12</v>
      </c>
      <c r="T160" s="30">
        <v>42673</v>
      </c>
      <c r="U160" s="31">
        <v>0.1000555864369094</v>
      </c>
    </row>
    <row r="161" spans="1:21" x14ac:dyDescent="0.3">
      <c r="A161" s="17" t="s">
        <v>527</v>
      </c>
      <c r="B161" s="18" t="s">
        <v>565</v>
      </c>
      <c r="C161" s="19" t="s">
        <v>326</v>
      </c>
      <c r="D161" s="20" t="s">
        <v>569</v>
      </c>
      <c r="E161" s="21" t="s">
        <v>570</v>
      </c>
      <c r="F161" s="22" t="s">
        <v>571</v>
      </c>
      <c r="G161" s="23">
        <v>12</v>
      </c>
      <c r="H161" s="24" t="s">
        <v>25</v>
      </c>
      <c r="I161" s="25">
        <v>20016</v>
      </c>
      <c r="J161" s="25">
        <v>2001.6000000000001</v>
      </c>
      <c r="K161" s="25">
        <v>1080.8640000000003</v>
      </c>
      <c r="L161" s="25">
        <v>108.08640000000003</v>
      </c>
      <c r="M161" s="25">
        <v>388.56000000000006</v>
      </c>
      <c r="N161" s="26">
        <v>20440.089599999996</v>
      </c>
      <c r="O161" s="27">
        <v>1703.3407999999997</v>
      </c>
      <c r="P161" s="27">
        <f t="shared" si="4"/>
        <v>20644.490495999995</v>
      </c>
      <c r="Q161" s="27">
        <f t="shared" si="5"/>
        <v>1720.3742079999997</v>
      </c>
      <c r="R161" s="28">
        <v>1</v>
      </c>
      <c r="S161" s="29">
        <v>12</v>
      </c>
      <c r="T161" s="30">
        <v>42673</v>
      </c>
      <c r="U161" s="31">
        <v>0.1000555864369094</v>
      </c>
    </row>
    <row r="162" spans="1:21" x14ac:dyDescent="0.3">
      <c r="A162" s="17" t="s">
        <v>527</v>
      </c>
      <c r="B162" s="18" t="s">
        <v>565</v>
      </c>
      <c r="C162" s="19" t="s">
        <v>326</v>
      </c>
      <c r="D162" s="20" t="s">
        <v>572</v>
      </c>
      <c r="E162" s="21" t="s">
        <v>573</v>
      </c>
      <c r="F162" s="22" t="s">
        <v>574</v>
      </c>
      <c r="G162" s="23">
        <v>12</v>
      </c>
      <c r="H162" s="24" t="s">
        <v>25</v>
      </c>
      <c r="I162" s="25">
        <v>20016</v>
      </c>
      <c r="J162" s="25">
        <v>2001.6000000000001</v>
      </c>
      <c r="K162" s="25">
        <v>1080.8640000000003</v>
      </c>
      <c r="L162" s="25">
        <v>108.08640000000003</v>
      </c>
      <c r="M162" s="25">
        <v>388.56000000000006</v>
      </c>
      <c r="N162" s="26">
        <v>20440.089599999996</v>
      </c>
      <c r="O162" s="27">
        <v>1703.3407999999997</v>
      </c>
      <c r="P162" s="27">
        <f t="shared" si="4"/>
        <v>20644.490495999995</v>
      </c>
      <c r="Q162" s="27">
        <f t="shared" si="5"/>
        <v>1720.3742079999997</v>
      </c>
      <c r="R162" s="28">
        <v>1</v>
      </c>
      <c r="S162" s="29">
        <v>12</v>
      </c>
      <c r="T162" s="30">
        <v>42673</v>
      </c>
      <c r="U162" s="31">
        <v>0.1000555864369094</v>
      </c>
    </row>
    <row r="163" spans="1:21" x14ac:dyDescent="0.3">
      <c r="A163" s="17" t="s">
        <v>527</v>
      </c>
      <c r="B163" s="18" t="s">
        <v>565</v>
      </c>
      <c r="C163" s="19" t="s">
        <v>326</v>
      </c>
      <c r="D163" s="20" t="s">
        <v>575</v>
      </c>
      <c r="E163" s="21" t="s">
        <v>576</v>
      </c>
      <c r="F163" s="22" t="s">
        <v>577</v>
      </c>
      <c r="G163" s="23">
        <v>12</v>
      </c>
      <c r="H163" s="24" t="s">
        <v>25</v>
      </c>
      <c r="I163" s="25">
        <v>20016</v>
      </c>
      <c r="J163" s="25">
        <v>2001.6000000000001</v>
      </c>
      <c r="K163" s="25">
        <v>1080.8640000000003</v>
      </c>
      <c r="L163" s="25">
        <v>108.08640000000003</v>
      </c>
      <c r="M163" s="25">
        <v>388.56000000000006</v>
      </c>
      <c r="N163" s="26">
        <v>20440.089599999996</v>
      </c>
      <c r="O163" s="27">
        <v>1703.3407999999997</v>
      </c>
      <c r="P163" s="27">
        <f t="shared" si="4"/>
        <v>20644.490495999995</v>
      </c>
      <c r="Q163" s="27">
        <f t="shared" si="5"/>
        <v>1720.3742079999997</v>
      </c>
      <c r="R163" s="28">
        <v>1</v>
      </c>
      <c r="S163" s="29">
        <v>12</v>
      </c>
      <c r="T163" s="30">
        <v>42673</v>
      </c>
      <c r="U163" s="31">
        <v>0.1000555864369094</v>
      </c>
    </row>
    <row r="164" spans="1:21" x14ac:dyDescent="0.3">
      <c r="A164" s="17" t="s">
        <v>527</v>
      </c>
      <c r="B164" s="18" t="s">
        <v>565</v>
      </c>
      <c r="C164" s="19" t="s">
        <v>326</v>
      </c>
      <c r="D164" s="20" t="s">
        <v>578</v>
      </c>
      <c r="E164" s="21" t="s">
        <v>579</v>
      </c>
      <c r="F164" s="22" t="s">
        <v>580</v>
      </c>
      <c r="G164" s="23">
        <v>12</v>
      </c>
      <c r="H164" s="24" t="s">
        <v>25</v>
      </c>
      <c r="I164" s="25">
        <v>20016</v>
      </c>
      <c r="J164" s="25">
        <v>2001.6000000000001</v>
      </c>
      <c r="K164" s="25">
        <v>1080.8640000000003</v>
      </c>
      <c r="L164" s="25">
        <v>108.08640000000003</v>
      </c>
      <c r="M164" s="25">
        <v>388.56000000000006</v>
      </c>
      <c r="N164" s="26">
        <v>20440.089599999996</v>
      </c>
      <c r="O164" s="27">
        <v>1703.3407999999997</v>
      </c>
      <c r="P164" s="27">
        <f t="shared" si="4"/>
        <v>20644.490495999995</v>
      </c>
      <c r="Q164" s="27">
        <f t="shared" si="5"/>
        <v>1720.3742079999997</v>
      </c>
      <c r="R164" s="28">
        <v>1</v>
      </c>
      <c r="S164" s="29">
        <v>12</v>
      </c>
      <c r="T164" s="30">
        <v>42673</v>
      </c>
      <c r="U164" s="31">
        <v>0.1000555864369094</v>
      </c>
    </row>
    <row r="165" spans="1:21" x14ac:dyDescent="0.3">
      <c r="A165" s="17" t="s">
        <v>527</v>
      </c>
      <c r="B165" s="18" t="s">
        <v>565</v>
      </c>
      <c r="C165" s="19" t="s">
        <v>326</v>
      </c>
      <c r="D165" s="20" t="s">
        <v>581</v>
      </c>
      <c r="E165" s="21" t="s">
        <v>582</v>
      </c>
      <c r="F165" s="22" t="s">
        <v>583</v>
      </c>
      <c r="G165" s="23">
        <v>12</v>
      </c>
      <c r="H165" s="24" t="s">
        <v>25</v>
      </c>
      <c r="I165" s="25">
        <v>20016</v>
      </c>
      <c r="J165" s="25">
        <v>2001.6000000000001</v>
      </c>
      <c r="K165" s="25">
        <v>1080.8640000000003</v>
      </c>
      <c r="L165" s="25">
        <v>108.08640000000003</v>
      </c>
      <c r="M165" s="25">
        <v>388.56000000000006</v>
      </c>
      <c r="N165" s="26">
        <v>20440.089599999996</v>
      </c>
      <c r="O165" s="27">
        <v>1703.3407999999997</v>
      </c>
      <c r="P165" s="27">
        <f t="shared" si="4"/>
        <v>20644.490495999995</v>
      </c>
      <c r="Q165" s="27">
        <f t="shared" si="5"/>
        <v>1720.3742079999997</v>
      </c>
      <c r="R165" s="28">
        <v>1</v>
      </c>
      <c r="S165" s="29">
        <v>12</v>
      </c>
      <c r="T165" s="30">
        <v>42673</v>
      </c>
      <c r="U165" s="31">
        <v>0.1000555864369094</v>
      </c>
    </row>
    <row r="166" spans="1:21" x14ac:dyDescent="0.3">
      <c r="A166" s="17" t="s">
        <v>527</v>
      </c>
      <c r="B166" s="18" t="s">
        <v>565</v>
      </c>
      <c r="C166" s="19" t="s">
        <v>326</v>
      </c>
      <c r="D166" s="20" t="s">
        <v>584</v>
      </c>
      <c r="E166" s="21" t="s">
        <v>585</v>
      </c>
      <c r="F166" s="22" t="s">
        <v>586</v>
      </c>
      <c r="G166" s="23">
        <v>12</v>
      </c>
      <c r="H166" s="24" t="s">
        <v>25</v>
      </c>
      <c r="I166" s="25">
        <v>20016</v>
      </c>
      <c r="J166" s="25">
        <v>2001.6000000000001</v>
      </c>
      <c r="K166" s="25">
        <v>1080.8640000000003</v>
      </c>
      <c r="L166" s="25">
        <v>108.08640000000003</v>
      </c>
      <c r="M166" s="25">
        <v>388.56000000000006</v>
      </c>
      <c r="N166" s="26">
        <v>20440.089599999996</v>
      </c>
      <c r="O166" s="27">
        <v>1703.3407999999997</v>
      </c>
      <c r="P166" s="27">
        <f t="shared" si="4"/>
        <v>20644.490495999995</v>
      </c>
      <c r="Q166" s="27">
        <f t="shared" si="5"/>
        <v>1720.3742079999997</v>
      </c>
      <c r="R166" s="28">
        <v>1</v>
      </c>
      <c r="S166" s="29">
        <v>12</v>
      </c>
      <c r="T166" s="30">
        <v>42673</v>
      </c>
      <c r="U166" s="31">
        <v>0.1000555864369094</v>
      </c>
    </row>
    <row r="167" spans="1:21" x14ac:dyDescent="0.3">
      <c r="A167" s="17" t="s">
        <v>527</v>
      </c>
      <c r="B167" s="18" t="s">
        <v>565</v>
      </c>
      <c r="C167" s="19" t="s">
        <v>326</v>
      </c>
      <c r="D167" s="20" t="s">
        <v>587</v>
      </c>
      <c r="E167" s="21" t="s">
        <v>588</v>
      </c>
      <c r="F167" s="22" t="s">
        <v>589</v>
      </c>
      <c r="G167" s="23">
        <v>12</v>
      </c>
      <c r="H167" s="24" t="s">
        <v>25</v>
      </c>
      <c r="I167" s="25">
        <v>20016</v>
      </c>
      <c r="J167" s="25">
        <v>2001.6000000000001</v>
      </c>
      <c r="K167" s="25">
        <v>1080.8640000000003</v>
      </c>
      <c r="L167" s="25">
        <v>108.08640000000003</v>
      </c>
      <c r="M167" s="25">
        <v>388.56000000000006</v>
      </c>
      <c r="N167" s="26">
        <v>20440.089599999996</v>
      </c>
      <c r="O167" s="27">
        <v>1703.3407999999997</v>
      </c>
      <c r="P167" s="27">
        <f t="shared" si="4"/>
        <v>20644.490495999995</v>
      </c>
      <c r="Q167" s="27">
        <f t="shared" si="5"/>
        <v>1720.3742079999997</v>
      </c>
      <c r="R167" s="28">
        <v>1</v>
      </c>
      <c r="S167" s="29">
        <v>12</v>
      </c>
      <c r="T167" s="30">
        <v>42673</v>
      </c>
      <c r="U167" s="31">
        <v>0.1000555864369094</v>
      </c>
    </row>
    <row r="168" spans="1:21" x14ac:dyDescent="0.3">
      <c r="A168" s="17" t="s">
        <v>527</v>
      </c>
      <c r="B168" s="18" t="s">
        <v>565</v>
      </c>
      <c r="C168" s="19" t="s">
        <v>326</v>
      </c>
      <c r="D168" s="20" t="s">
        <v>590</v>
      </c>
      <c r="E168" s="21" t="s">
        <v>591</v>
      </c>
      <c r="F168" s="22" t="s">
        <v>592</v>
      </c>
      <c r="G168" s="23">
        <v>20</v>
      </c>
      <c r="H168" s="24" t="s">
        <v>25</v>
      </c>
      <c r="I168" s="25">
        <v>81800</v>
      </c>
      <c r="J168" s="25">
        <v>8180</v>
      </c>
      <c r="K168" s="25">
        <v>4417.2000000000007</v>
      </c>
      <c r="L168" s="25">
        <v>441.72000000000008</v>
      </c>
      <c r="M168" s="25">
        <v>1588.4</v>
      </c>
      <c r="N168" s="26">
        <v>83532.680000000008</v>
      </c>
      <c r="O168" s="27">
        <v>4176.634</v>
      </c>
      <c r="P168" s="27">
        <f t="shared" si="4"/>
        <v>84368.006800000003</v>
      </c>
      <c r="Q168" s="27">
        <f t="shared" si="5"/>
        <v>4218.4003400000001</v>
      </c>
      <c r="R168" s="28">
        <v>1</v>
      </c>
      <c r="S168" s="29">
        <v>20</v>
      </c>
      <c r="T168" s="30">
        <v>42673</v>
      </c>
      <c r="U168" s="31">
        <v>9.9954669084315509E-2</v>
      </c>
    </row>
    <row r="169" spans="1:21" x14ac:dyDescent="0.3">
      <c r="A169" s="17" t="s">
        <v>527</v>
      </c>
      <c r="B169" s="18" t="s">
        <v>565</v>
      </c>
      <c r="C169" s="19" t="s">
        <v>326</v>
      </c>
      <c r="D169" s="20" t="s">
        <v>593</v>
      </c>
      <c r="E169" s="21" t="s">
        <v>594</v>
      </c>
      <c r="F169" s="22" t="s">
        <v>595</v>
      </c>
      <c r="G169" s="23">
        <v>36</v>
      </c>
      <c r="H169" s="24" t="s">
        <v>25</v>
      </c>
      <c r="I169" s="25">
        <v>26028</v>
      </c>
      <c r="J169" s="25">
        <v>2602.8000000000002</v>
      </c>
      <c r="K169" s="25">
        <v>1405.5120000000002</v>
      </c>
      <c r="L169" s="25">
        <v>140.55120000000002</v>
      </c>
      <c r="M169" s="25">
        <v>505.44000000000005</v>
      </c>
      <c r="N169" s="26">
        <v>26579.2968</v>
      </c>
      <c r="O169" s="27">
        <v>738.31380000000001</v>
      </c>
      <c r="P169" s="27">
        <f t="shared" si="4"/>
        <v>26845.089768000002</v>
      </c>
      <c r="Q169" s="27">
        <f t="shared" si="5"/>
        <v>745.69693800000005</v>
      </c>
      <c r="R169" s="28">
        <v>1</v>
      </c>
      <c r="S169" s="29">
        <v>36</v>
      </c>
      <c r="T169" s="30">
        <v>42673</v>
      </c>
      <c r="U169" s="31">
        <v>0.1</v>
      </c>
    </row>
    <row r="170" spans="1:21" x14ac:dyDescent="0.3">
      <c r="A170" s="17" t="s">
        <v>527</v>
      </c>
      <c r="B170" s="18" t="s">
        <v>481</v>
      </c>
      <c r="C170" s="19" t="s">
        <v>482</v>
      </c>
      <c r="D170" s="20" t="s">
        <v>596</v>
      </c>
      <c r="E170" s="21" t="s">
        <v>597</v>
      </c>
      <c r="F170" s="22" t="s">
        <v>598</v>
      </c>
      <c r="G170" s="23">
        <v>24</v>
      </c>
      <c r="H170" s="24" t="s">
        <v>25</v>
      </c>
      <c r="I170" s="25">
        <v>24720</v>
      </c>
      <c r="J170" s="25">
        <v>2472</v>
      </c>
      <c r="K170" s="25">
        <v>1334.88</v>
      </c>
      <c r="L170" s="25">
        <v>133.48800000000003</v>
      </c>
      <c r="M170" s="25">
        <v>240</v>
      </c>
      <c r="N170" s="26">
        <v>25483.631999999998</v>
      </c>
      <c r="O170" s="27">
        <v>1061.818</v>
      </c>
      <c r="P170" s="27">
        <f t="shared" si="4"/>
        <v>25738.468319999996</v>
      </c>
      <c r="Q170" s="27">
        <f t="shared" si="5"/>
        <v>1072.4361799999999</v>
      </c>
      <c r="R170" s="28">
        <v>1</v>
      </c>
      <c r="S170" s="29">
        <v>24</v>
      </c>
      <c r="T170" s="30">
        <v>42673</v>
      </c>
      <c r="U170" s="31">
        <v>1.6715830875122909E-2</v>
      </c>
    </row>
    <row r="171" spans="1:21" x14ac:dyDescent="0.3">
      <c r="A171" s="17" t="s">
        <v>527</v>
      </c>
      <c r="B171" s="18" t="s">
        <v>481</v>
      </c>
      <c r="C171" s="19" t="s">
        <v>482</v>
      </c>
      <c r="D171" s="20" t="s">
        <v>599</v>
      </c>
      <c r="E171" s="21" t="s">
        <v>600</v>
      </c>
      <c r="F171" s="22" t="s">
        <v>601</v>
      </c>
      <c r="G171" s="23">
        <v>12</v>
      </c>
      <c r="H171" s="24" t="s">
        <v>25</v>
      </c>
      <c r="I171" s="25">
        <v>18540</v>
      </c>
      <c r="J171" s="25">
        <v>1854</v>
      </c>
      <c r="K171" s="25">
        <v>1001.1600000000001</v>
      </c>
      <c r="L171" s="25">
        <v>100.11600000000001</v>
      </c>
      <c r="M171" s="25">
        <v>180</v>
      </c>
      <c r="N171" s="26">
        <v>19112.723999999998</v>
      </c>
      <c r="O171" s="27">
        <v>1592.7269999999999</v>
      </c>
      <c r="P171" s="27">
        <f t="shared" si="4"/>
        <v>19303.85124</v>
      </c>
      <c r="Q171" s="27">
        <f t="shared" si="5"/>
        <v>1608.6542699999998</v>
      </c>
      <c r="R171" s="28">
        <v>1</v>
      </c>
      <c r="S171" s="29">
        <v>12</v>
      </c>
      <c r="T171" s="30">
        <v>42673</v>
      </c>
      <c r="U171" s="31">
        <v>4.0920716112531973E-2</v>
      </c>
    </row>
    <row r="172" spans="1:21" x14ac:dyDescent="0.3">
      <c r="A172" s="17" t="s">
        <v>527</v>
      </c>
      <c r="B172" s="18" t="s">
        <v>481</v>
      </c>
      <c r="C172" s="19" t="s">
        <v>482</v>
      </c>
      <c r="D172" s="20" t="s">
        <v>602</v>
      </c>
      <c r="E172" s="21" t="s">
        <v>603</v>
      </c>
      <c r="F172" s="22" t="s">
        <v>604</v>
      </c>
      <c r="G172" s="23">
        <v>12</v>
      </c>
      <c r="H172" s="24" t="s">
        <v>25</v>
      </c>
      <c r="I172" s="25">
        <v>18540</v>
      </c>
      <c r="J172" s="25">
        <v>1854</v>
      </c>
      <c r="K172" s="25">
        <v>1001.1600000000001</v>
      </c>
      <c r="L172" s="25">
        <v>100.11600000000001</v>
      </c>
      <c r="M172" s="25">
        <v>180</v>
      </c>
      <c r="N172" s="26">
        <v>19112.723999999998</v>
      </c>
      <c r="O172" s="27">
        <v>1592.7269999999999</v>
      </c>
      <c r="P172" s="27">
        <f t="shared" si="4"/>
        <v>19303.85124</v>
      </c>
      <c r="Q172" s="27">
        <f t="shared" si="5"/>
        <v>1608.6542699999998</v>
      </c>
      <c r="R172" s="28">
        <v>1</v>
      </c>
      <c r="S172" s="29">
        <v>12</v>
      </c>
      <c r="T172" s="30">
        <v>42673</v>
      </c>
      <c r="U172" s="31">
        <v>4.0920716112531973E-2</v>
      </c>
    </row>
    <row r="173" spans="1:21" x14ac:dyDescent="0.3">
      <c r="A173" s="17" t="s">
        <v>527</v>
      </c>
      <c r="B173" s="18" t="s">
        <v>481</v>
      </c>
      <c r="C173" s="19" t="s">
        <v>482</v>
      </c>
      <c r="D173" s="20" t="s">
        <v>605</v>
      </c>
      <c r="E173" s="21" t="s">
        <v>606</v>
      </c>
      <c r="F173" s="22" t="s">
        <v>607</v>
      </c>
      <c r="G173" s="23">
        <v>12</v>
      </c>
      <c r="H173" s="24" t="s">
        <v>25</v>
      </c>
      <c r="I173" s="25">
        <v>18540</v>
      </c>
      <c r="J173" s="25">
        <v>1854</v>
      </c>
      <c r="K173" s="25">
        <v>1001.1600000000001</v>
      </c>
      <c r="L173" s="25">
        <v>100.11600000000001</v>
      </c>
      <c r="M173" s="25">
        <v>180</v>
      </c>
      <c r="N173" s="26">
        <v>19112.723999999998</v>
      </c>
      <c r="O173" s="27">
        <v>1592.7269999999999</v>
      </c>
      <c r="P173" s="27">
        <f t="shared" si="4"/>
        <v>19303.85124</v>
      </c>
      <c r="Q173" s="27">
        <f t="shared" si="5"/>
        <v>1608.6542699999998</v>
      </c>
      <c r="R173" s="28">
        <v>1</v>
      </c>
      <c r="S173" s="29">
        <v>12</v>
      </c>
      <c r="T173" s="30">
        <v>42673</v>
      </c>
      <c r="U173" s="31">
        <v>4.0920716112531973E-2</v>
      </c>
    </row>
    <row r="174" spans="1:21" x14ac:dyDescent="0.3">
      <c r="A174" s="17" t="s">
        <v>527</v>
      </c>
      <c r="B174" s="18" t="s">
        <v>481</v>
      </c>
      <c r="C174" s="19" t="s">
        <v>482</v>
      </c>
      <c r="D174" s="20" t="s">
        <v>608</v>
      </c>
      <c r="E174" s="21" t="s">
        <v>609</v>
      </c>
      <c r="F174" s="22" t="s">
        <v>610</v>
      </c>
      <c r="G174" s="23">
        <v>36</v>
      </c>
      <c r="H174" s="24" t="s">
        <v>25</v>
      </c>
      <c r="I174" s="25">
        <v>55620</v>
      </c>
      <c r="J174" s="25">
        <v>5562</v>
      </c>
      <c r="K174" s="25">
        <v>3003.4800000000005</v>
      </c>
      <c r="L174" s="25">
        <v>300.34800000000007</v>
      </c>
      <c r="M174" s="25">
        <v>540</v>
      </c>
      <c r="N174" s="26">
        <v>57338.171999999999</v>
      </c>
      <c r="O174" s="27">
        <v>1592.7269999999999</v>
      </c>
      <c r="P174" s="27">
        <f t="shared" si="4"/>
        <v>57911.553719999996</v>
      </c>
      <c r="Q174" s="27">
        <f t="shared" si="5"/>
        <v>1608.6542699999998</v>
      </c>
      <c r="R174" s="28">
        <v>1</v>
      </c>
      <c r="S174" s="29">
        <v>36</v>
      </c>
      <c r="T174" s="30">
        <v>42673</v>
      </c>
      <c r="U174" s="31">
        <v>6.25E-2</v>
      </c>
    </row>
    <row r="175" spans="1:21" x14ac:dyDescent="0.3">
      <c r="A175" s="17" t="s">
        <v>527</v>
      </c>
      <c r="B175" s="18" t="s">
        <v>481</v>
      </c>
      <c r="C175" s="19" t="s">
        <v>482</v>
      </c>
      <c r="D175" s="20" t="s">
        <v>611</v>
      </c>
      <c r="E175" s="21" t="s">
        <v>612</v>
      </c>
      <c r="F175" s="22" t="s">
        <v>613</v>
      </c>
      <c r="G175" s="23">
        <v>12</v>
      </c>
      <c r="H175" s="24" t="s">
        <v>25</v>
      </c>
      <c r="I175" s="25">
        <v>17304</v>
      </c>
      <c r="J175" s="25">
        <v>1730.4</v>
      </c>
      <c r="K175" s="25">
        <v>934.41600000000017</v>
      </c>
      <c r="L175" s="25">
        <v>93.441600000000022</v>
      </c>
      <c r="M175" s="25">
        <v>168</v>
      </c>
      <c r="N175" s="26">
        <v>17838.542400000002</v>
      </c>
      <c r="O175" s="27">
        <v>1486.5452000000002</v>
      </c>
      <c r="P175" s="27">
        <f t="shared" si="4"/>
        <v>18016.927824000002</v>
      </c>
      <c r="Q175" s="27">
        <f t="shared" si="5"/>
        <v>1501.4106520000003</v>
      </c>
      <c r="R175" s="28">
        <v>1</v>
      </c>
      <c r="S175" s="29">
        <v>12</v>
      </c>
      <c r="T175" s="30">
        <v>42673</v>
      </c>
      <c r="U175" s="31">
        <v>6.0402684563758392E-2</v>
      </c>
    </row>
    <row r="176" spans="1:21" x14ac:dyDescent="0.3">
      <c r="A176" s="17" t="s">
        <v>527</v>
      </c>
      <c r="B176" s="18" t="s">
        <v>481</v>
      </c>
      <c r="C176" s="19" t="s">
        <v>482</v>
      </c>
      <c r="D176" s="20" t="s">
        <v>614</v>
      </c>
      <c r="E176" s="21" t="s">
        <v>615</v>
      </c>
      <c r="F176" s="22" t="s">
        <v>616</v>
      </c>
      <c r="G176" s="23">
        <v>12</v>
      </c>
      <c r="H176" s="24" t="s">
        <v>25</v>
      </c>
      <c r="I176" s="25">
        <v>21636</v>
      </c>
      <c r="J176" s="25">
        <v>2163.6</v>
      </c>
      <c r="K176" s="25">
        <v>1168.3440000000001</v>
      </c>
      <c r="L176" s="25">
        <v>116.83440000000002</v>
      </c>
      <c r="M176" s="25">
        <v>210</v>
      </c>
      <c r="N176" s="26">
        <v>22304.421599999998</v>
      </c>
      <c r="O176" s="27">
        <v>1858.7017999999998</v>
      </c>
      <c r="P176" s="27">
        <f t="shared" si="4"/>
        <v>22527.465815999996</v>
      </c>
      <c r="Q176" s="27">
        <f t="shared" si="5"/>
        <v>1877.2888179999998</v>
      </c>
      <c r="R176" s="28">
        <v>1</v>
      </c>
      <c r="S176" s="29">
        <v>12</v>
      </c>
      <c r="T176" s="30">
        <v>42673</v>
      </c>
      <c r="U176" s="31">
        <v>2.7777777777777776E-2</v>
      </c>
    </row>
    <row r="177" spans="1:21" x14ac:dyDescent="0.3">
      <c r="A177" s="17" t="s">
        <v>527</v>
      </c>
      <c r="B177" s="18" t="s">
        <v>481</v>
      </c>
      <c r="C177" s="19" t="s">
        <v>482</v>
      </c>
      <c r="D177" s="20" t="s">
        <v>617</v>
      </c>
      <c r="E177" s="21" t="s">
        <v>618</v>
      </c>
      <c r="F177" s="22" t="s">
        <v>619</v>
      </c>
      <c r="G177" s="23">
        <v>12</v>
      </c>
      <c r="H177" s="24" t="s">
        <v>25</v>
      </c>
      <c r="I177" s="25">
        <v>21636</v>
      </c>
      <c r="J177" s="25">
        <v>2163.6</v>
      </c>
      <c r="K177" s="25">
        <v>1168.3440000000001</v>
      </c>
      <c r="L177" s="25">
        <v>116.83440000000002</v>
      </c>
      <c r="M177" s="25">
        <v>210</v>
      </c>
      <c r="N177" s="26">
        <v>22304.421599999998</v>
      </c>
      <c r="O177" s="27">
        <v>1858.7017999999998</v>
      </c>
      <c r="P177" s="27">
        <f t="shared" si="4"/>
        <v>22527.465815999996</v>
      </c>
      <c r="Q177" s="27">
        <f t="shared" si="5"/>
        <v>1877.2888179999998</v>
      </c>
      <c r="R177" s="28">
        <v>1</v>
      </c>
      <c r="S177" s="29">
        <v>12</v>
      </c>
      <c r="T177" s="30">
        <v>42673</v>
      </c>
      <c r="U177" s="31">
        <v>2.7777777777777776E-2</v>
      </c>
    </row>
    <row r="178" spans="1:21" x14ac:dyDescent="0.3">
      <c r="A178" s="17" t="s">
        <v>527</v>
      </c>
      <c r="B178" s="18" t="s">
        <v>481</v>
      </c>
      <c r="C178" s="19" t="s">
        <v>482</v>
      </c>
      <c r="D178" s="20" t="s">
        <v>620</v>
      </c>
      <c r="E178" s="21" t="s">
        <v>621</v>
      </c>
      <c r="F178" s="22" t="s">
        <v>622</v>
      </c>
      <c r="G178" s="23">
        <v>12</v>
      </c>
      <c r="H178" s="24" t="s">
        <v>25</v>
      </c>
      <c r="I178" s="25">
        <v>8796</v>
      </c>
      <c r="J178" s="25">
        <v>879.6</v>
      </c>
      <c r="K178" s="25">
        <v>474.98400000000009</v>
      </c>
      <c r="L178" s="25">
        <v>47.498400000000011</v>
      </c>
      <c r="M178" s="25">
        <v>85.44</v>
      </c>
      <c r="N178" s="26">
        <v>9067.6775999999991</v>
      </c>
      <c r="O178" s="27">
        <v>755.63979999999992</v>
      </c>
      <c r="P178" s="27">
        <f t="shared" si="4"/>
        <v>9158.3543759999993</v>
      </c>
      <c r="Q178" s="27">
        <f t="shared" si="5"/>
        <v>763.19619799999998</v>
      </c>
      <c r="R178" s="28">
        <v>1</v>
      </c>
      <c r="S178" s="29">
        <v>12</v>
      </c>
      <c r="T178" s="30">
        <v>42770</v>
      </c>
      <c r="U178" s="31">
        <v>0.11</v>
      </c>
    </row>
    <row r="179" spans="1:21" x14ac:dyDescent="0.3">
      <c r="A179" s="17" t="s">
        <v>527</v>
      </c>
      <c r="B179" s="18" t="s">
        <v>481</v>
      </c>
      <c r="C179" s="19" t="s">
        <v>482</v>
      </c>
      <c r="D179" s="20" t="s">
        <v>623</v>
      </c>
      <c r="E179" s="21" t="s">
        <v>624</v>
      </c>
      <c r="F179" s="22" t="s">
        <v>625</v>
      </c>
      <c r="G179" s="23">
        <v>12</v>
      </c>
      <c r="H179" s="24" t="s">
        <v>25</v>
      </c>
      <c r="I179" s="25">
        <v>19920</v>
      </c>
      <c r="J179" s="25">
        <v>1992</v>
      </c>
      <c r="K179" s="25">
        <v>1075.6800000000003</v>
      </c>
      <c r="L179" s="25">
        <v>107.56800000000004</v>
      </c>
      <c r="M179" s="25">
        <v>193.44</v>
      </c>
      <c r="N179" s="26">
        <v>20535.312000000002</v>
      </c>
      <c r="O179" s="27">
        <v>1711.2760000000001</v>
      </c>
      <c r="P179" s="27">
        <f t="shared" si="4"/>
        <v>20740.665120000001</v>
      </c>
      <c r="Q179" s="27">
        <f t="shared" si="5"/>
        <v>1728.38876</v>
      </c>
      <c r="R179" s="28">
        <v>1</v>
      </c>
      <c r="S179" s="29">
        <v>12</v>
      </c>
      <c r="T179" s="30">
        <v>42770</v>
      </c>
      <c r="U179" s="31">
        <v>0.11037527593818984</v>
      </c>
    </row>
    <row r="180" spans="1:21" x14ac:dyDescent="0.3">
      <c r="A180" s="17" t="s">
        <v>527</v>
      </c>
      <c r="B180" s="18" t="s">
        <v>481</v>
      </c>
      <c r="C180" s="19" t="s">
        <v>482</v>
      </c>
      <c r="D180" s="20" t="s">
        <v>626</v>
      </c>
      <c r="E180" s="21" t="s">
        <v>627</v>
      </c>
      <c r="F180" s="22" t="s">
        <v>628</v>
      </c>
      <c r="G180" s="23">
        <v>12</v>
      </c>
      <c r="H180" s="24" t="s">
        <v>25</v>
      </c>
      <c r="I180" s="25">
        <v>19920</v>
      </c>
      <c r="J180" s="25">
        <v>1992</v>
      </c>
      <c r="K180" s="25">
        <v>1075.6800000000003</v>
      </c>
      <c r="L180" s="25">
        <v>107.56800000000004</v>
      </c>
      <c r="M180" s="25">
        <v>193.44</v>
      </c>
      <c r="N180" s="26">
        <v>20535.312000000002</v>
      </c>
      <c r="O180" s="27">
        <v>1711.2760000000001</v>
      </c>
      <c r="P180" s="27">
        <f t="shared" si="4"/>
        <v>20740.665120000001</v>
      </c>
      <c r="Q180" s="27">
        <f t="shared" si="5"/>
        <v>1728.38876</v>
      </c>
      <c r="R180" s="28">
        <v>1</v>
      </c>
      <c r="S180" s="29">
        <v>12</v>
      </c>
      <c r="T180" s="30">
        <v>42770</v>
      </c>
      <c r="U180" s="31">
        <v>0.11037527593818984</v>
      </c>
    </row>
    <row r="181" spans="1:21" x14ac:dyDescent="0.3">
      <c r="A181" s="17" t="s">
        <v>527</v>
      </c>
      <c r="B181" s="18" t="s">
        <v>481</v>
      </c>
      <c r="C181" s="19" t="s">
        <v>482</v>
      </c>
      <c r="D181" s="20" t="s">
        <v>629</v>
      </c>
      <c r="E181" s="21" t="s">
        <v>630</v>
      </c>
      <c r="F181" s="22" t="s">
        <v>631</v>
      </c>
      <c r="G181" s="23">
        <v>30</v>
      </c>
      <c r="H181" s="24" t="s">
        <v>25</v>
      </c>
      <c r="I181" s="25">
        <v>55620</v>
      </c>
      <c r="J181" s="25">
        <v>5562</v>
      </c>
      <c r="K181" s="25">
        <v>3003.4800000000005</v>
      </c>
      <c r="L181" s="25">
        <v>300.34800000000007</v>
      </c>
      <c r="M181" s="25">
        <v>540</v>
      </c>
      <c r="N181" s="26">
        <v>57338.171999999999</v>
      </c>
      <c r="O181" s="27">
        <v>1911.2724000000001</v>
      </c>
      <c r="P181" s="27">
        <f t="shared" si="4"/>
        <v>57911.553719999996</v>
      </c>
      <c r="Q181" s="27">
        <f t="shared" si="5"/>
        <v>1930.3851240000001</v>
      </c>
      <c r="R181" s="28">
        <v>1</v>
      </c>
      <c r="S181" s="29">
        <v>30</v>
      </c>
      <c r="T181" s="30">
        <v>42673</v>
      </c>
      <c r="U181" s="31">
        <v>2.8077753779697623E-2</v>
      </c>
    </row>
    <row r="182" spans="1:21" x14ac:dyDescent="0.3">
      <c r="A182" s="17" t="s">
        <v>527</v>
      </c>
      <c r="B182" s="18" t="s">
        <v>481</v>
      </c>
      <c r="C182" s="19" t="s">
        <v>482</v>
      </c>
      <c r="D182" s="20" t="s">
        <v>632</v>
      </c>
      <c r="E182" s="21" t="s">
        <v>633</v>
      </c>
      <c r="F182" s="22" t="s">
        <v>634</v>
      </c>
      <c r="G182" s="23">
        <v>40</v>
      </c>
      <c r="H182" s="24" t="s">
        <v>25</v>
      </c>
      <c r="I182" s="25">
        <v>45320</v>
      </c>
      <c r="J182" s="25">
        <v>4532</v>
      </c>
      <c r="K182" s="25">
        <v>2447.2800000000002</v>
      </c>
      <c r="L182" s="25">
        <v>244.72800000000004</v>
      </c>
      <c r="M182" s="25">
        <v>440</v>
      </c>
      <c r="N182" s="26">
        <v>46719.991999999998</v>
      </c>
      <c r="O182" s="27">
        <v>1167.9998000000001</v>
      </c>
      <c r="P182" s="27">
        <f t="shared" si="4"/>
        <v>47187.191919999997</v>
      </c>
      <c r="Q182" s="27">
        <f t="shared" si="5"/>
        <v>1179.6797980000001</v>
      </c>
      <c r="R182" s="28">
        <v>1</v>
      </c>
      <c r="S182" s="29">
        <v>40</v>
      </c>
      <c r="T182" s="30">
        <v>42673</v>
      </c>
      <c r="U182" s="31">
        <v>6.0631938514090523E-2</v>
      </c>
    </row>
    <row r="183" spans="1:21" x14ac:dyDescent="0.3">
      <c r="A183" s="17" t="s">
        <v>527</v>
      </c>
      <c r="B183" s="18" t="s">
        <v>481</v>
      </c>
      <c r="C183" s="19" t="s">
        <v>482</v>
      </c>
      <c r="D183" s="20" t="s">
        <v>635</v>
      </c>
      <c r="E183" s="21" t="s">
        <v>636</v>
      </c>
      <c r="F183" s="22" t="s">
        <v>637</v>
      </c>
      <c r="G183" s="23">
        <v>24</v>
      </c>
      <c r="H183" s="24" t="s">
        <v>25</v>
      </c>
      <c r="I183" s="25">
        <v>19776</v>
      </c>
      <c r="J183" s="25">
        <v>1977.6000000000001</v>
      </c>
      <c r="K183" s="25">
        <v>1067.904</v>
      </c>
      <c r="L183" s="25">
        <v>106.79040000000001</v>
      </c>
      <c r="M183" s="25">
        <v>192</v>
      </c>
      <c r="N183" s="26">
        <v>20386.905599999998</v>
      </c>
      <c r="O183" s="27">
        <v>849.45439999999996</v>
      </c>
      <c r="P183" s="27">
        <f t="shared" si="4"/>
        <v>20590.774655999998</v>
      </c>
      <c r="Q183" s="27">
        <f t="shared" si="5"/>
        <v>857.94894399999998</v>
      </c>
      <c r="R183" s="28">
        <v>1</v>
      </c>
      <c r="S183" s="29">
        <v>24</v>
      </c>
      <c r="T183" s="30">
        <v>42673</v>
      </c>
      <c r="U183" s="31">
        <v>3.4981905910735828E-2</v>
      </c>
    </row>
    <row r="184" spans="1:21" x14ac:dyDescent="0.3">
      <c r="A184" s="17" t="s">
        <v>527</v>
      </c>
      <c r="B184" s="18" t="s">
        <v>481</v>
      </c>
      <c r="C184" s="19" t="s">
        <v>482</v>
      </c>
      <c r="D184" s="20" t="s">
        <v>638</v>
      </c>
      <c r="E184" s="21" t="s">
        <v>639</v>
      </c>
      <c r="F184" s="22" t="s">
        <v>640</v>
      </c>
      <c r="G184" s="23">
        <v>24</v>
      </c>
      <c r="H184" s="24" t="s">
        <v>25</v>
      </c>
      <c r="I184" s="25">
        <v>10992</v>
      </c>
      <c r="J184" s="25">
        <v>1099.2</v>
      </c>
      <c r="K184" s="25">
        <v>593.5680000000001</v>
      </c>
      <c r="L184" s="25">
        <v>59.356800000000014</v>
      </c>
      <c r="M184" s="25">
        <v>106.80000000000001</v>
      </c>
      <c r="N184" s="26">
        <v>11331.475200000003</v>
      </c>
      <c r="O184" s="27">
        <v>472.14480000000009</v>
      </c>
      <c r="P184" s="27">
        <f t="shared" si="4"/>
        <v>11444.789952000003</v>
      </c>
      <c r="Q184" s="27">
        <f t="shared" si="5"/>
        <v>476.8662480000001</v>
      </c>
      <c r="R184" s="28">
        <v>1</v>
      </c>
      <c r="S184" s="29">
        <v>24</v>
      </c>
      <c r="T184" s="30">
        <v>42673</v>
      </c>
      <c r="U184" s="31">
        <v>6.3157894736842107E-2</v>
      </c>
    </row>
    <row r="185" spans="1:21" x14ac:dyDescent="0.3">
      <c r="A185" s="17" t="s">
        <v>527</v>
      </c>
      <c r="B185" s="18" t="s">
        <v>481</v>
      </c>
      <c r="C185" s="19" t="s">
        <v>482</v>
      </c>
      <c r="D185" s="20" t="s">
        <v>641</v>
      </c>
      <c r="E185" s="21" t="s">
        <v>642</v>
      </c>
      <c r="F185" s="22" t="s">
        <v>643</v>
      </c>
      <c r="G185" s="23">
        <v>24</v>
      </c>
      <c r="H185" s="24" t="s">
        <v>25</v>
      </c>
      <c r="I185" s="25">
        <v>26688</v>
      </c>
      <c r="J185" s="25">
        <v>2668.8</v>
      </c>
      <c r="K185" s="25">
        <v>1441.1520000000003</v>
      </c>
      <c r="L185" s="25">
        <v>144.11520000000004</v>
      </c>
      <c r="M185" s="25">
        <v>259.20000000000005</v>
      </c>
      <c r="N185" s="26">
        <v>27512.332799999996</v>
      </c>
      <c r="O185" s="27">
        <v>1146.3471999999999</v>
      </c>
      <c r="P185" s="27">
        <f t="shared" si="4"/>
        <v>27787.456127999998</v>
      </c>
      <c r="Q185" s="27">
        <f t="shared" si="5"/>
        <v>1157.8106719999998</v>
      </c>
      <c r="R185" s="28">
        <v>1</v>
      </c>
      <c r="S185" s="29">
        <v>24</v>
      </c>
      <c r="T185" s="30">
        <v>42673</v>
      </c>
      <c r="U185" s="31">
        <v>0.13461538461538461</v>
      </c>
    </row>
    <row r="186" spans="1:21" x14ac:dyDescent="0.3">
      <c r="A186" s="17" t="s">
        <v>527</v>
      </c>
      <c r="B186" s="18" t="s">
        <v>481</v>
      </c>
      <c r="C186" s="19" t="s">
        <v>482</v>
      </c>
      <c r="D186" s="20" t="s">
        <v>644</v>
      </c>
      <c r="E186" s="21" t="s">
        <v>645</v>
      </c>
      <c r="F186" s="22" t="s">
        <v>646</v>
      </c>
      <c r="G186" s="23">
        <v>24</v>
      </c>
      <c r="H186" s="24" t="s">
        <v>25</v>
      </c>
      <c r="I186" s="25">
        <v>19776</v>
      </c>
      <c r="J186" s="25">
        <v>1977.6000000000001</v>
      </c>
      <c r="K186" s="25">
        <v>1067.904</v>
      </c>
      <c r="L186" s="25">
        <v>106.79040000000001</v>
      </c>
      <c r="M186" s="25">
        <v>192</v>
      </c>
      <c r="N186" s="26">
        <v>20386.905599999998</v>
      </c>
      <c r="O186" s="27">
        <v>849.45439999999996</v>
      </c>
      <c r="P186" s="27">
        <f t="shared" si="4"/>
        <v>20590.774655999998</v>
      </c>
      <c r="Q186" s="27">
        <f t="shared" si="5"/>
        <v>857.94894399999998</v>
      </c>
      <c r="R186" s="28">
        <v>1</v>
      </c>
      <c r="S186" s="29">
        <v>24</v>
      </c>
      <c r="T186" s="30">
        <v>42673</v>
      </c>
      <c r="U186" s="31">
        <v>3.4981905910735828E-2</v>
      </c>
    </row>
    <row r="187" spans="1:21" x14ac:dyDescent="0.3">
      <c r="A187" s="17" t="s">
        <v>527</v>
      </c>
      <c r="B187" s="18" t="s">
        <v>481</v>
      </c>
      <c r="C187" s="19" t="s">
        <v>482</v>
      </c>
      <c r="D187" s="20" t="s">
        <v>647</v>
      </c>
      <c r="E187" s="21" t="s">
        <v>648</v>
      </c>
      <c r="F187" s="22" t="s">
        <v>649</v>
      </c>
      <c r="G187" s="23">
        <v>24</v>
      </c>
      <c r="H187" s="24" t="s">
        <v>25</v>
      </c>
      <c r="I187" s="25">
        <v>13608</v>
      </c>
      <c r="J187" s="25">
        <v>1360.8000000000002</v>
      </c>
      <c r="K187" s="25">
        <v>734.83200000000011</v>
      </c>
      <c r="L187" s="25">
        <v>73.483200000000011</v>
      </c>
      <c r="M187" s="25">
        <v>132</v>
      </c>
      <c r="N187" s="26">
        <v>14028.484799999998</v>
      </c>
      <c r="O187" s="27">
        <v>584.52019999999993</v>
      </c>
      <c r="P187" s="27">
        <f t="shared" si="4"/>
        <v>14168.769647999998</v>
      </c>
      <c r="Q187" s="27">
        <f t="shared" si="5"/>
        <v>590.3654019999999</v>
      </c>
      <c r="R187" s="28">
        <v>1</v>
      </c>
      <c r="S187" s="29">
        <v>24</v>
      </c>
      <c r="T187" s="30">
        <v>42673</v>
      </c>
      <c r="U187" s="31">
        <v>6.3032367972742753E-2</v>
      </c>
    </row>
    <row r="188" spans="1:21" x14ac:dyDescent="0.3">
      <c r="A188" s="17" t="s">
        <v>527</v>
      </c>
      <c r="B188" s="18" t="s">
        <v>481</v>
      </c>
      <c r="C188" s="19" t="s">
        <v>482</v>
      </c>
      <c r="D188" s="20" t="s">
        <v>650</v>
      </c>
      <c r="E188" s="21" t="s">
        <v>651</v>
      </c>
      <c r="F188" s="22" t="s">
        <v>652</v>
      </c>
      <c r="G188" s="23">
        <v>15</v>
      </c>
      <c r="H188" s="24" t="s">
        <v>25</v>
      </c>
      <c r="I188" s="25">
        <v>24720</v>
      </c>
      <c r="J188" s="25">
        <v>2472</v>
      </c>
      <c r="K188" s="25">
        <v>1334.88</v>
      </c>
      <c r="L188" s="25">
        <v>133.48800000000003</v>
      </c>
      <c r="M188" s="25">
        <v>240</v>
      </c>
      <c r="N188" s="26">
        <v>25483.631999999998</v>
      </c>
      <c r="O188" s="27">
        <v>1698.9087999999999</v>
      </c>
      <c r="P188" s="27">
        <f t="shared" si="4"/>
        <v>25738.468319999996</v>
      </c>
      <c r="Q188" s="27">
        <f t="shared" si="5"/>
        <v>1715.897888</v>
      </c>
      <c r="R188" s="28">
        <v>1</v>
      </c>
      <c r="S188" s="29">
        <v>15</v>
      </c>
      <c r="T188" s="30">
        <v>42673</v>
      </c>
      <c r="U188" s="31">
        <v>3.0890369473046637E-2</v>
      </c>
    </row>
    <row r="189" spans="1:21" x14ac:dyDescent="0.3">
      <c r="A189" s="17" t="s">
        <v>653</v>
      </c>
      <c r="B189" s="18" t="s">
        <v>481</v>
      </c>
      <c r="C189" s="19" t="s">
        <v>482</v>
      </c>
      <c r="D189" s="20" t="s">
        <v>654</v>
      </c>
      <c r="E189" s="21" t="s">
        <v>655</v>
      </c>
      <c r="F189" s="22" t="s">
        <v>656</v>
      </c>
      <c r="G189" s="23">
        <v>15</v>
      </c>
      <c r="H189" s="24" t="s">
        <v>25</v>
      </c>
      <c r="I189" s="25">
        <v>20295</v>
      </c>
      <c r="J189" s="25">
        <v>2029.5</v>
      </c>
      <c r="K189" s="25">
        <v>1095.9300000000003</v>
      </c>
      <c r="L189" s="25">
        <v>109.59300000000003</v>
      </c>
      <c r="M189" s="25">
        <v>197.10000000000002</v>
      </c>
      <c r="N189" s="26">
        <v>20921.877</v>
      </c>
      <c r="O189" s="27">
        <v>1394.7918</v>
      </c>
      <c r="P189" s="27">
        <f t="shared" si="4"/>
        <v>21131.09577</v>
      </c>
      <c r="Q189" s="27">
        <f t="shared" si="5"/>
        <v>1408.739718</v>
      </c>
      <c r="R189" s="28">
        <v>1</v>
      </c>
      <c r="S189" s="29">
        <v>15</v>
      </c>
      <c r="T189" s="30">
        <v>42680</v>
      </c>
      <c r="U189" s="31">
        <v>0.1</v>
      </c>
    </row>
    <row r="190" spans="1:21" x14ac:dyDescent="0.3">
      <c r="A190" s="17" t="s">
        <v>653</v>
      </c>
      <c r="B190" s="18" t="s">
        <v>481</v>
      </c>
      <c r="C190" s="19" t="s">
        <v>482</v>
      </c>
      <c r="D190" s="20" t="s">
        <v>657</v>
      </c>
      <c r="E190" s="21" t="s">
        <v>658</v>
      </c>
      <c r="F190" s="22" t="s">
        <v>659</v>
      </c>
      <c r="G190" s="23">
        <v>9</v>
      </c>
      <c r="H190" s="24" t="s">
        <v>25</v>
      </c>
      <c r="I190" s="25">
        <v>17523</v>
      </c>
      <c r="J190" s="25">
        <v>1752.3000000000002</v>
      </c>
      <c r="K190" s="25">
        <v>946.24200000000008</v>
      </c>
      <c r="L190" s="25">
        <v>94.624200000000016</v>
      </c>
      <c r="M190" s="25">
        <v>170.10000000000002</v>
      </c>
      <c r="N190" s="26">
        <v>18064.333800000004</v>
      </c>
      <c r="O190" s="27">
        <v>2007.1482000000005</v>
      </c>
      <c r="P190" s="27">
        <f t="shared" si="4"/>
        <v>18244.977138000006</v>
      </c>
      <c r="Q190" s="27">
        <f t="shared" si="5"/>
        <v>2027.2196820000006</v>
      </c>
      <c r="R190" s="28">
        <v>1</v>
      </c>
      <c r="S190" s="29">
        <v>9</v>
      </c>
      <c r="T190" s="30">
        <v>42680</v>
      </c>
      <c r="U190" s="31">
        <v>0.1</v>
      </c>
    </row>
    <row r="191" spans="1:21" x14ac:dyDescent="0.3">
      <c r="A191" s="17" t="s">
        <v>660</v>
      </c>
      <c r="B191" s="18" t="s">
        <v>661</v>
      </c>
      <c r="C191" s="19" t="s">
        <v>662</v>
      </c>
      <c r="D191" s="20" t="s">
        <v>663</v>
      </c>
      <c r="E191" s="21" t="s">
        <v>664</v>
      </c>
      <c r="F191" s="22" t="s">
        <v>665</v>
      </c>
      <c r="G191" s="23">
        <v>120</v>
      </c>
      <c r="H191" s="24" t="s">
        <v>25</v>
      </c>
      <c r="I191" s="25">
        <v>46680</v>
      </c>
      <c r="J191" s="25">
        <v>4668</v>
      </c>
      <c r="K191" s="25">
        <v>2520.7200000000003</v>
      </c>
      <c r="L191" s="25">
        <v>252.07200000000003</v>
      </c>
      <c r="M191" s="25">
        <v>1587.6000000000001</v>
      </c>
      <c r="N191" s="26">
        <v>46987.608</v>
      </c>
      <c r="O191" s="27">
        <v>391.5634</v>
      </c>
      <c r="P191" s="27">
        <f t="shared" si="4"/>
        <v>47457.484080000002</v>
      </c>
      <c r="Q191" s="27">
        <f t="shared" si="5"/>
        <v>395.47903400000001</v>
      </c>
      <c r="R191" s="28">
        <v>1</v>
      </c>
      <c r="S191" s="29">
        <v>120</v>
      </c>
      <c r="T191" s="30">
        <v>42673</v>
      </c>
      <c r="U191" s="31">
        <v>0.33333333333333331</v>
      </c>
    </row>
    <row r="192" spans="1:21" x14ac:dyDescent="0.3">
      <c r="A192" s="17" t="s">
        <v>660</v>
      </c>
      <c r="B192" s="18" t="s">
        <v>661</v>
      </c>
      <c r="C192" s="19" t="s">
        <v>662</v>
      </c>
      <c r="D192" s="20" t="s">
        <v>666</v>
      </c>
      <c r="E192" s="21" t="s">
        <v>667</v>
      </c>
      <c r="F192" s="22" t="s">
        <v>668</v>
      </c>
      <c r="G192" s="23">
        <v>120</v>
      </c>
      <c r="H192" s="24" t="s">
        <v>25</v>
      </c>
      <c r="I192" s="25">
        <v>46680</v>
      </c>
      <c r="J192" s="25">
        <v>4668</v>
      </c>
      <c r="K192" s="25">
        <v>2520.7200000000003</v>
      </c>
      <c r="L192" s="25">
        <v>252.07200000000003</v>
      </c>
      <c r="M192" s="25">
        <v>1587.6000000000001</v>
      </c>
      <c r="N192" s="26">
        <v>46987.608</v>
      </c>
      <c r="O192" s="27">
        <v>391.5634</v>
      </c>
      <c r="P192" s="27">
        <f t="shared" si="4"/>
        <v>47457.484080000002</v>
      </c>
      <c r="Q192" s="27">
        <f t="shared" si="5"/>
        <v>395.47903400000001</v>
      </c>
      <c r="R192" s="28">
        <v>1</v>
      </c>
      <c r="S192" s="29">
        <v>120</v>
      </c>
      <c r="T192" s="30">
        <v>42673</v>
      </c>
      <c r="U192" s="31">
        <v>0.33333333333333331</v>
      </c>
    </row>
    <row r="193" spans="1:21" x14ac:dyDescent="0.3">
      <c r="A193" s="17" t="s">
        <v>660</v>
      </c>
      <c r="B193" s="18" t="s">
        <v>669</v>
      </c>
      <c r="C193" s="19" t="s">
        <v>670</v>
      </c>
      <c r="D193" s="20" t="s">
        <v>671</v>
      </c>
      <c r="E193" s="21" t="s">
        <v>672</v>
      </c>
      <c r="F193" s="22" t="s">
        <v>673</v>
      </c>
      <c r="G193" s="23">
        <v>120</v>
      </c>
      <c r="H193" s="24" t="s">
        <v>25</v>
      </c>
      <c r="I193" s="25">
        <v>112560</v>
      </c>
      <c r="J193" s="25">
        <v>11256</v>
      </c>
      <c r="K193" s="25">
        <v>6078.2400000000007</v>
      </c>
      <c r="L193" s="25">
        <v>607.82400000000007</v>
      </c>
      <c r="M193" s="25">
        <v>4372.7999999999993</v>
      </c>
      <c r="N193" s="26">
        <v>112757.136</v>
      </c>
      <c r="O193" s="27">
        <v>939.64279999999997</v>
      </c>
      <c r="P193" s="27">
        <f t="shared" si="4"/>
        <v>113884.70736</v>
      </c>
      <c r="Q193" s="27">
        <f t="shared" si="5"/>
        <v>949.03922799999998</v>
      </c>
      <c r="R193" s="28">
        <v>1</v>
      </c>
      <c r="S193" s="29">
        <v>120</v>
      </c>
      <c r="T193" s="30">
        <v>42673</v>
      </c>
      <c r="U193" s="31">
        <v>0.3301470588235294</v>
      </c>
    </row>
    <row r="194" spans="1:21" x14ac:dyDescent="0.3">
      <c r="A194" s="17" t="s">
        <v>660</v>
      </c>
      <c r="B194" s="18" t="s">
        <v>669</v>
      </c>
      <c r="C194" s="19" t="s">
        <v>670</v>
      </c>
      <c r="D194" s="20" t="s">
        <v>674</v>
      </c>
      <c r="E194" s="21" t="s">
        <v>675</v>
      </c>
      <c r="F194" s="22" t="s">
        <v>676</v>
      </c>
      <c r="G194" s="23">
        <v>60</v>
      </c>
      <c r="H194" s="24" t="s">
        <v>25</v>
      </c>
      <c r="I194" s="25">
        <v>54360</v>
      </c>
      <c r="J194" s="25">
        <v>5436</v>
      </c>
      <c r="K194" s="25">
        <v>2935.4400000000005</v>
      </c>
      <c r="L194" s="25">
        <v>293.54400000000004</v>
      </c>
      <c r="M194" s="25">
        <v>2112</v>
      </c>
      <c r="N194" s="26">
        <v>54455.015999999996</v>
      </c>
      <c r="O194" s="27">
        <v>907.58359999999993</v>
      </c>
      <c r="P194" s="27">
        <f t="shared" si="4"/>
        <v>54999.566159999995</v>
      </c>
      <c r="Q194" s="27">
        <f t="shared" si="5"/>
        <v>916.65943599999991</v>
      </c>
      <c r="R194" s="28">
        <v>1</v>
      </c>
      <c r="S194" s="29">
        <v>60</v>
      </c>
      <c r="T194" s="30">
        <v>42673</v>
      </c>
      <c r="U194" s="31">
        <v>0.33333333333333331</v>
      </c>
    </row>
    <row r="195" spans="1:21" x14ac:dyDescent="0.3">
      <c r="A195" s="17" t="s">
        <v>660</v>
      </c>
      <c r="B195" s="18" t="s">
        <v>669</v>
      </c>
      <c r="C195" s="19" t="s">
        <v>670</v>
      </c>
      <c r="D195" s="20" t="s">
        <v>677</v>
      </c>
      <c r="E195" s="21" t="s">
        <v>678</v>
      </c>
      <c r="F195" s="22" t="s">
        <v>679</v>
      </c>
      <c r="G195" s="23">
        <v>120</v>
      </c>
      <c r="H195" s="24" t="s">
        <v>25</v>
      </c>
      <c r="I195" s="25">
        <v>92520</v>
      </c>
      <c r="J195" s="25">
        <v>9252</v>
      </c>
      <c r="K195" s="25">
        <v>4996.0800000000008</v>
      </c>
      <c r="L195" s="25">
        <v>499.60800000000012</v>
      </c>
      <c r="M195" s="25">
        <v>3595.2000000000003</v>
      </c>
      <c r="N195" s="26">
        <v>92681.112000000008</v>
      </c>
      <c r="O195" s="27">
        <v>772.34260000000006</v>
      </c>
      <c r="P195" s="27">
        <f t="shared" ref="P195:P232" si="6">N195*101%</f>
        <v>93607.923120000007</v>
      </c>
      <c r="Q195" s="27">
        <f t="shared" ref="Q195:Q232" si="7">O195*101%</f>
        <v>780.06602600000008</v>
      </c>
      <c r="R195" s="28">
        <v>1</v>
      </c>
      <c r="S195" s="29">
        <v>120</v>
      </c>
      <c r="T195" s="30">
        <v>42673</v>
      </c>
      <c r="U195" s="31">
        <v>0.34066901408450706</v>
      </c>
    </row>
    <row r="196" spans="1:21" x14ac:dyDescent="0.3">
      <c r="A196" s="17" t="s">
        <v>660</v>
      </c>
      <c r="B196" s="18" t="s">
        <v>680</v>
      </c>
      <c r="C196" s="19" t="s">
        <v>681</v>
      </c>
      <c r="D196" s="20" t="s">
        <v>682</v>
      </c>
      <c r="E196" s="21" t="s">
        <v>683</v>
      </c>
      <c r="F196" s="22" t="s">
        <v>684</v>
      </c>
      <c r="G196" s="23">
        <v>180</v>
      </c>
      <c r="H196" s="24" t="s">
        <v>25</v>
      </c>
      <c r="I196" s="25">
        <v>245340</v>
      </c>
      <c r="J196" s="25">
        <v>24534</v>
      </c>
      <c r="K196" s="25">
        <v>13248.36</v>
      </c>
      <c r="L196" s="25">
        <v>1324.8360000000002</v>
      </c>
      <c r="M196" s="25">
        <v>0</v>
      </c>
      <c r="N196" s="26">
        <v>255300.804</v>
      </c>
      <c r="O196" s="27">
        <v>1418.3378</v>
      </c>
      <c r="P196" s="27">
        <f t="shared" si="6"/>
        <v>257853.81204000002</v>
      </c>
      <c r="Q196" s="27">
        <f t="shared" si="7"/>
        <v>1432.521178</v>
      </c>
      <c r="R196" s="28">
        <v>1</v>
      </c>
      <c r="S196" s="29">
        <v>180</v>
      </c>
      <c r="T196" s="30">
        <v>42673</v>
      </c>
      <c r="U196" s="31">
        <v>0.34014962593516207</v>
      </c>
    </row>
    <row r="197" spans="1:21" x14ac:dyDescent="0.3">
      <c r="A197" s="17" t="s">
        <v>660</v>
      </c>
      <c r="B197" s="18" t="s">
        <v>201</v>
      </c>
      <c r="C197" s="19" t="s">
        <v>202</v>
      </c>
      <c r="D197" s="20" t="s">
        <v>685</v>
      </c>
      <c r="E197" s="21" t="s">
        <v>686</v>
      </c>
      <c r="F197" s="22" t="s">
        <v>687</v>
      </c>
      <c r="G197" s="23">
        <v>50</v>
      </c>
      <c r="H197" s="24" t="s">
        <v>25</v>
      </c>
      <c r="I197" s="25">
        <v>70200</v>
      </c>
      <c r="J197" s="25">
        <v>7020</v>
      </c>
      <c r="K197" s="25">
        <v>3790.8</v>
      </c>
      <c r="L197" s="25">
        <v>379.08000000000004</v>
      </c>
      <c r="M197" s="25">
        <v>5452</v>
      </c>
      <c r="N197" s="26">
        <v>67598.12</v>
      </c>
      <c r="O197" s="27">
        <v>1351.9623999999999</v>
      </c>
      <c r="P197" s="27">
        <f t="shared" si="6"/>
        <v>68274.10119999999</v>
      </c>
      <c r="Q197" s="27">
        <f t="shared" si="7"/>
        <v>1365.4820239999999</v>
      </c>
      <c r="R197" s="28">
        <v>1</v>
      </c>
      <c r="S197" s="29">
        <v>50</v>
      </c>
      <c r="T197" s="30">
        <v>42673</v>
      </c>
      <c r="U197" s="31">
        <v>9.9735799207397627E-2</v>
      </c>
    </row>
    <row r="198" spans="1:21" x14ac:dyDescent="0.3">
      <c r="A198" s="17" t="s">
        <v>660</v>
      </c>
      <c r="B198" s="18" t="s">
        <v>688</v>
      </c>
      <c r="C198" s="19" t="s">
        <v>242</v>
      </c>
      <c r="D198" s="20" t="s">
        <v>689</v>
      </c>
      <c r="E198" s="21" t="s">
        <v>690</v>
      </c>
      <c r="F198" s="22" t="s">
        <v>691</v>
      </c>
      <c r="G198" s="23">
        <v>84</v>
      </c>
      <c r="H198" s="24" t="s">
        <v>25</v>
      </c>
      <c r="I198" s="25">
        <v>29820</v>
      </c>
      <c r="J198" s="25">
        <v>2982</v>
      </c>
      <c r="K198" s="25">
        <v>1610.2800000000002</v>
      </c>
      <c r="L198" s="25">
        <v>161.02800000000002</v>
      </c>
      <c r="M198" s="25">
        <v>0</v>
      </c>
      <c r="N198" s="26">
        <v>31030.692000000003</v>
      </c>
      <c r="O198" s="27">
        <v>369.41300000000001</v>
      </c>
      <c r="P198" s="27">
        <f t="shared" si="6"/>
        <v>31340.998920000002</v>
      </c>
      <c r="Q198" s="27">
        <f t="shared" si="7"/>
        <v>373.10713000000004</v>
      </c>
      <c r="R198" s="28">
        <v>1</v>
      </c>
      <c r="S198" s="29">
        <v>84</v>
      </c>
      <c r="T198" s="30">
        <v>42673</v>
      </c>
      <c r="U198" s="31">
        <v>0.3300970873786408</v>
      </c>
    </row>
    <row r="199" spans="1:21" x14ac:dyDescent="0.3">
      <c r="A199" s="17" t="s">
        <v>660</v>
      </c>
      <c r="B199" s="18" t="s">
        <v>688</v>
      </c>
      <c r="C199" s="19" t="s">
        <v>242</v>
      </c>
      <c r="D199" s="20" t="s">
        <v>692</v>
      </c>
      <c r="E199" s="21" t="s">
        <v>693</v>
      </c>
      <c r="F199" s="22" t="s">
        <v>694</v>
      </c>
      <c r="G199" s="23">
        <v>24</v>
      </c>
      <c r="H199" s="24" t="s">
        <v>25</v>
      </c>
      <c r="I199" s="25">
        <v>52800</v>
      </c>
      <c r="J199" s="25">
        <v>5280</v>
      </c>
      <c r="K199" s="25">
        <v>2851.2000000000003</v>
      </c>
      <c r="L199" s="25">
        <v>285.12000000000006</v>
      </c>
      <c r="M199" s="25">
        <v>0</v>
      </c>
      <c r="N199" s="26">
        <v>54943.68</v>
      </c>
      <c r="O199" s="27">
        <v>2289.3200000000002</v>
      </c>
      <c r="P199" s="27">
        <f t="shared" si="6"/>
        <v>55493.116800000003</v>
      </c>
      <c r="Q199" s="27">
        <f t="shared" si="7"/>
        <v>2312.2132000000001</v>
      </c>
      <c r="R199" s="28">
        <v>1</v>
      </c>
      <c r="S199" s="29">
        <v>24</v>
      </c>
      <c r="T199" s="30">
        <v>42663</v>
      </c>
      <c r="U199" s="31">
        <v>0.2</v>
      </c>
    </row>
    <row r="200" spans="1:21" x14ac:dyDescent="0.3">
      <c r="A200" s="17" t="s">
        <v>660</v>
      </c>
      <c r="B200" s="18" t="s">
        <v>688</v>
      </c>
      <c r="C200" s="19" t="s">
        <v>242</v>
      </c>
      <c r="D200" s="20" t="s">
        <v>695</v>
      </c>
      <c r="E200" s="21" t="s">
        <v>696</v>
      </c>
      <c r="F200" s="22" t="s">
        <v>697</v>
      </c>
      <c r="G200" s="23">
        <v>18</v>
      </c>
      <c r="H200" s="24" t="s">
        <v>25</v>
      </c>
      <c r="I200" s="25">
        <v>24174</v>
      </c>
      <c r="J200" s="25">
        <v>2417.4</v>
      </c>
      <c r="K200" s="25">
        <v>1305.3960000000002</v>
      </c>
      <c r="L200" s="25">
        <v>130.53960000000004</v>
      </c>
      <c r="M200" s="25">
        <v>0</v>
      </c>
      <c r="N200" s="26">
        <v>25155.464400000001</v>
      </c>
      <c r="O200" s="27">
        <v>1397.5258000000001</v>
      </c>
      <c r="P200" s="27">
        <f t="shared" si="6"/>
        <v>25407.019044000001</v>
      </c>
      <c r="Q200" s="27">
        <f t="shared" si="7"/>
        <v>1411.5010580000001</v>
      </c>
      <c r="R200" s="28">
        <v>1</v>
      </c>
      <c r="S200" s="29">
        <v>18</v>
      </c>
      <c r="T200" s="30">
        <v>42669</v>
      </c>
      <c r="U200" s="31">
        <v>0.2</v>
      </c>
    </row>
    <row r="201" spans="1:21" x14ac:dyDescent="0.3">
      <c r="A201" s="17" t="s">
        <v>660</v>
      </c>
      <c r="B201" s="18" t="s">
        <v>698</v>
      </c>
      <c r="C201" s="19" t="s">
        <v>699</v>
      </c>
      <c r="D201" s="20" t="s">
        <v>700</v>
      </c>
      <c r="E201" s="21" t="s">
        <v>701</v>
      </c>
      <c r="F201" s="22" t="s">
        <v>702</v>
      </c>
      <c r="G201" s="23">
        <v>12</v>
      </c>
      <c r="H201" s="24" t="s">
        <v>25</v>
      </c>
      <c r="I201" s="25">
        <v>25584</v>
      </c>
      <c r="J201" s="25">
        <v>2558.4</v>
      </c>
      <c r="K201" s="25">
        <v>1381.5360000000001</v>
      </c>
      <c r="L201" s="25">
        <v>138.15360000000001</v>
      </c>
      <c r="M201" s="25">
        <v>0</v>
      </c>
      <c r="N201" s="26">
        <v>26622.7104</v>
      </c>
      <c r="O201" s="27">
        <v>2218.5592000000001</v>
      </c>
      <c r="P201" s="27">
        <f t="shared" si="6"/>
        <v>26888.937504000001</v>
      </c>
      <c r="Q201" s="27">
        <f t="shared" si="7"/>
        <v>2240.744792</v>
      </c>
      <c r="R201" s="28">
        <v>1</v>
      </c>
      <c r="S201" s="29">
        <v>12</v>
      </c>
      <c r="T201" s="30">
        <v>42673</v>
      </c>
      <c r="U201" s="31">
        <v>0.28620689655172415</v>
      </c>
    </row>
    <row r="202" spans="1:21" x14ac:dyDescent="0.3">
      <c r="A202" s="17" t="s">
        <v>660</v>
      </c>
      <c r="B202" s="18" t="s">
        <v>698</v>
      </c>
      <c r="C202" s="19" t="s">
        <v>699</v>
      </c>
      <c r="D202" s="20" t="s">
        <v>703</v>
      </c>
      <c r="E202" s="21" t="s">
        <v>704</v>
      </c>
      <c r="F202" s="22" t="s">
        <v>705</v>
      </c>
      <c r="G202" s="23">
        <v>48</v>
      </c>
      <c r="H202" s="24" t="s">
        <v>25</v>
      </c>
      <c r="I202" s="25">
        <v>20880</v>
      </c>
      <c r="J202" s="25">
        <v>2088</v>
      </c>
      <c r="K202" s="25">
        <v>1127.52</v>
      </c>
      <c r="L202" s="25">
        <v>112.75200000000001</v>
      </c>
      <c r="M202" s="25">
        <v>0</v>
      </c>
      <c r="N202" s="26">
        <v>21727.727999999999</v>
      </c>
      <c r="O202" s="27">
        <v>452.661</v>
      </c>
      <c r="P202" s="27">
        <f t="shared" si="6"/>
        <v>21945.005279999998</v>
      </c>
      <c r="Q202" s="27">
        <f t="shared" si="7"/>
        <v>457.18761000000001</v>
      </c>
      <c r="R202" s="28">
        <v>1</v>
      </c>
      <c r="S202" s="29">
        <v>48</v>
      </c>
      <c r="T202" s="30">
        <v>42673</v>
      </c>
      <c r="U202" s="31">
        <v>0.34062500000000001</v>
      </c>
    </row>
    <row r="203" spans="1:21" x14ac:dyDescent="0.3">
      <c r="A203" s="17" t="s">
        <v>660</v>
      </c>
      <c r="B203" s="18" t="s">
        <v>706</v>
      </c>
      <c r="C203" s="19" t="s">
        <v>707</v>
      </c>
      <c r="D203" s="20" t="s">
        <v>708</v>
      </c>
      <c r="E203" s="21" t="s">
        <v>709</v>
      </c>
      <c r="F203" s="22" t="s">
        <v>710</v>
      </c>
      <c r="G203" s="23">
        <v>96</v>
      </c>
      <c r="H203" s="24" t="s">
        <v>25</v>
      </c>
      <c r="I203" s="25">
        <v>24192</v>
      </c>
      <c r="J203" s="25">
        <v>2419.2000000000003</v>
      </c>
      <c r="K203" s="25">
        <v>1306.3680000000002</v>
      </c>
      <c r="L203" s="25">
        <v>130.63680000000002</v>
      </c>
      <c r="M203" s="25">
        <v>117.60000000000001</v>
      </c>
      <c r="N203" s="26">
        <v>25056.595200000003</v>
      </c>
      <c r="O203" s="27">
        <v>261.00620000000004</v>
      </c>
      <c r="P203" s="27">
        <f t="shared" si="6"/>
        <v>25307.161152000004</v>
      </c>
      <c r="Q203" s="27">
        <f t="shared" si="7"/>
        <v>263.61626200000006</v>
      </c>
      <c r="R203" s="28">
        <v>1</v>
      </c>
      <c r="S203" s="29">
        <v>96</v>
      </c>
      <c r="T203" s="30">
        <v>42673</v>
      </c>
      <c r="U203" s="31">
        <v>0.5</v>
      </c>
    </row>
    <row r="204" spans="1:21" x14ac:dyDescent="0.3">
      <c r="A204" s="17" t="s">
        <v>660</v>
      </c>
      <c r="B204" s="18" t="s">
        <v>711</v>
      </c>
      <c r="C204" s="19" t="s">
        <v>712</v>
      </c>
      <c r="D204" s="20" t="s">
        <v>713</v>
      </c>
      <c r="E204" s="21" t="s">
        <v>714</v>
      </c>
      <c r="F204" s="22" t="s">
        <v>715</v>
      </c>
      <c r="G204" s="23">
        <v>160</v>
      </c>
      <c r="H204" s="24" t="s">
        <v>25</v>
      </c>
      <c r="I204" s="25">
        <v>90240</v>
      </c>
      <c r="J204" s="25">
        <v>9024</v>
      </c>
      <c r="K204" s="25">
        <v>4872.9600000000009</v>
      </c>
      <c r="L204" s="25">
        <v>487.29600000000011</v>
      </c>
      <c r="M204" s="25">
        <v>438.40000000000003</v>
      </c>
      <c r="N204" s="26">
        <v>93465.343999999997</v>
      </c>
      <c r="O204" s="27">
        <v>584.15840000000003</v>
      </c>
      <c r="P204" s="27">
        <f t="shared" si="6"/>
        <v>94399.997439999992</v>
      </c>
      <c r="Q204" s="27">
        <f t="shared" si="7"/>
        <v>589.99998400000004</v>
      </c>
      <c r="R204" s="28">
        <v>1</v>
      </c>
      <c r="S204" s="29">
        <v>160</v>
      </c>
      <c r="T204" s="30">
        <v>42673</v>
      </c>
      <c r="U204" s="31">
        <v>0.33007334963325186</v>
      </c>
    </row>
    <row r="205" spans="1:21" x14ac:dyDescent="0.3">
      <c r="A205" s="17" t="s">
        <v>660</v>
      </c>
      <c r="B205" s="18" t="s">
        <v>711</v>
      </c>
      <c r="C205" s="19" t="s">
        <v>712</v>
      </c>
      <c r="D205" s="20" t="s">
        <v>716</v>
      </c>
      <c r="E205" s="21" t="s">
        <v>717</v>
      </c>
      <c r="F205" s="22" t="s">
        <v>718</v>
      </c>
      <c r="G205" s="23">
        <v>160</v>
      </c>
      <c r="H205" s="24" t="s">
        <v>25</v>
      </c>
      <c r="I205" s="25">
        <v>90240</v>
      </c>
      <c r="J205" s="25">
        <v>9024</v>
      </c>
      <c r="K205" s="25">
        <v>4872.9600000000009</v>
      </c>
      <c r="L205" s="25">
        <v>487.29600000000011</v>
      </c>
      <c r="M205" s="25">
        <v>438.40000000000003</v>
      </c>
      <c r="N205" s="26">
        <v>93465.343999999997</v>
      </c>
      <c r="O205" s="27">
        <v>584.15840000000003</v>
      </c>
      <c r="P205" s="27">
        <f t="shared" si="6"/>
        <v>94399.997439999992</v>
      </c>
      <c r="Q205" s="27">
        <f t="shared" si="7"/>
        <v>589.99998400000004</v>
      </c>
      <c r="R205" s="28">
        <v>1</v>
      </c>
      <c r="S205" s="29">
        <v>160</v>
      </c>
      <c r="T205" s="30">
        <v>42673</v>
      </c>
      <c r="U205" s="31">
        <v>0.33007334963325186</v>
      </c>
    </row>
    <row r="206" spans="1:21" x14ac:dyDescent="0.3">
      <c r="A206" s="17" t="s">
        <v>719</v>
      </c>
      <c r="B206" s="18" t="s">
        <v>720</v>
      </c>
      <c r="C206" s="19" t="s">
        <v>721</v>
      </c>
      <c r="D206" s="20" t="s">
        <v>722</v>
      </c>
      <c r="E206" s="21" t="s">
        <v>723</v>
      </c>
      <c r="F206" s="22" t="s">
        <v>724</v>
      </c>
      <c r="G206" s="23">
        <v>112</v>
      </c>
      <c r="H206" s="24" t="s">
        <v>25</v>
      </c>
      <c r="I206" s="25">
        <v>58128</v>
      </c>
      <c r="J206" s="25">
        <v>5812.8</v>
      </c>
      <c r="K206" s="25">
        <v>3138.9120000000003</v>
      </c>
      <c r="L206" s="25">
        <v>313.89120000000003</v>
      </c>
      <c r="M206" s="25">
        <v>2822.4000000000005</v>
      </c>
      <c r="N206" s="26">
        <v>57665.596800000007</v>
      </c>
      <c r="O206" s="27">
        <v>514.87140000000011</v>
      </c>
      <c r="P206" s="27">
        <f t="shared" si="6"/>
        <v>58242.252768000006</v>
      </c>
      <c r="Q206" s="27">
        <f t="shared" si="7"/>
        <v>520.02011400000015</v>
      </c>
      <c r="R206" s="28">
        <v>1</v>
      </c>
      <c r="S206" s="29">
        <v>112</v>
      </c>
      <c r="T206" s="30">
        <v>42673</v>
      </c>
      <c r="U206" s="31">
        <v>0.1</v>
      </c>
    </row>
    <row r="207" spans="1:21" x14ac:dyDescent="0.3">
      <c r="A207" s="17" t="s">
        <v>719</v>
      </c>
      <c r="B207" s="18" t="s">
        <v>725</v>
      </c>
      <c r="C207" s="19" t="s">
        <v>726</v>
      </c>
      <c r="D207" s="20" t="s">
        <v>727</v>
      </c>
      <c r="E207" s="21" t="s">
        <v>728</v>
      </c>
      <c r="F207" s="22" t="s">
        <v>729</v>
      </c>
      <c r="G207" s="23">
        <v>30</v>
      </c>
      <c r="H207" s="24" t="s">
        <v>25</v>
      </c>
      <c r="I207" s="25">
        <v>34680</v>
      </c>
      <c r="J207" s="25">
        <v>3468</v>
      </c>
      <c r="K207" s="25">
        <v>1872.7200000000003</v>
      </c>
      <c r="L207" s="25">
        <v>187.27200000000005</v>
      </c>
      <c r="M207" s="25">
        <v>0</v>
      </c>
      <c r="N207" s="26">
        <v>36088.008000000002</v>
      </c>
      <c r="O207" s="27">
        <v>1202.9336000000001</v>
      </c>
      <c r="P207" s="27">
        <f t="shared" si="6"/>
        <v>36448.888080000004</v>
      </c>
      <c r="Q207" s="27">
        <f t="shared" si="7"/>
        <v>1214.9629360000001</v>
      </c>
      <c r="R207" s="28">
        <v>1</v>
      </c>
      <c r="S207" s="29">
        <v>30</v>
      </c>
      <c r="T207" s="30">
        <v>42694</v>
      </c>
      <c r="U207" s="31">
        <v>0.15</v>
      </c>
    </row>
    <row r="208" spans="1:21" x14ac:dyDescent="0.3">
      <c r="A208" s="17" t="s">
        <v>719</v>
      </c>
      <c r="B208" s="18" t="s">
        <v>725</v>
      </c>
      <c r="C208" s="19" t="s">
        <v>726</v>
      </c>
      <c r="D208" s="20" t="s">
        <v>730</v>
      </c>
      <c r="E208" s="21" t="s">
        <v>731</v>
      </c>
      <c r="F208" s="22" t="s">
        <v>732</v>
      </c>
      <c r="G208" s="23">
        <v>30</v>
      </c>
      <c r="H208" s="24" t="s">
        <v>25</v>
      </c>
      <c r="I208" s="25">
        <v>34680</v>
      </c>
      <c r="J208" s="25">
        <v>3468</v>
      </c>
      <c r="K208" s="25">
        <v>1872.7200000000003</v>
      </c>
      <c r="L208" s="25">
        <v>187.27200000000005</v>
      </c>
      <c r="M208" s="25">
        <v>0</v>
      </c>
      <c r="N208" s="26">
        <v>36088.008000000002</v>
      </c>
      <c r="O208" s="27">
        <v>1202.9336000000001</v>
      </c>
      <c r="P208" s="27">
        <f t="shared" si="6"/>
        <v>36448.888080000004</v>
      </c>
      <c r="Q208" s="27">
        <f t="shared" si="7"/>
        <v>1214.9629360000001</v>
      </c>
      <c r="R208" s="28">
        <v>1</v>
      </c>
      <c r="S208" s="29">
        <v>30</v>
      </c>
      <c r="T208" s="30">
        <v>42694</v>
      </c>
      <c r="U208" s="31">
        <v>0.15</v>
      </c>
    </row>
    <row r="209" spans="1:21" x14ac:dyDescent="0.3">
      <c r="A209" s="17" t="s">
        <v>719</v>
      </c>
      <c r="B209" s="18" t="s">
        <v>733</v>
      </c>
      <c r="C209" s="19" t="s">
        <v>734</v>
      </c>
      <c r="D209" s="20" t="s">
        <v>735</v>
      </c>
      <c r="E209" s="21" t="s">
        <v>736</v>
      </c>
      <c r="F209" s="22" t="s">
        <v>737</v>
      </c>
      <c r="G209" s="23">
        <v>200</v>
      </c>
      <c r="H209" s="24" t="s">
        <v>25</v>
      </c>
      <c r="I209" s="25">
        <v>268000</v>
      </c>
      <c r="J209" s="25">
        <v>26800</v>
      </c>
      <c r="K209" s="25">
        <v>14472.000000000004</v>
      </c>
      <c r="L209" s="25">
        <v>1447.2000000000005</v>
      </c>
      <c r="M209" s="25">
        <v>1301</v>
      </c>
      <c r="N209" s="26">
        <v>277579.8</v>
      </c>
      <c r="O209" s="27">
        <v>1387.8989999999999</v>
      </c>
      <c r="P209" s="27">
        <f t="shared" si="6"/>
        <v>280355.598</v>
      </c>
      <c r="Q209" s="27">
        <f t="shared" si="7"/>
        <v>1401.7779899999998</v>
      </c>
      <c r="R209" s="28">
        <v>1</v>
      </c>
      <c r="S209" s="29">
        <v>200</v>
      </c>
      <c r="T209" s="30">
        <v>42694</v>
      </c>
      <c r="U209" s="31">
        <v>9.9653979238754326E-2</v>
      </c>
    </row>
    <row r="210" spans="1:21" x14ac:dyDescent="0.3">
      <c r="A210" s="17" t="s">
        <v>719</v>
      </c>
      <c r="B210" s="18" t="s">
        <v>738</v>
      </c>
      <c r="C210" s="19" t="s">
        <v>739</v>
      </c>
      <c r="D210" s="20" t="s">
        <v>740</v>
      </c>
      <c r="E210" s="21" t="s">
        <v>741</v>
      </c>
      <c r="F210" s="22" t="s">
        <v>742</v>
      </c>
      <c r="G210" s="23">
        <v>100</v>
      </c>
      <c r="H210" s="24" t="s">
        <v>25</v>
      </c>
      <c r="I210" s="25">
        <v>102900</v>
      </c>
      <c r="J210" s="25">
        <v>10290</v>
      </c>
      <c r="K210" s="25">
        <v>5556.6000000000013</v>
      </c>
      <c r="L210" s="25">
        <v>555.6600000000002</v>
      </c>
      <c r="M210" s="25">
        <v>999</v>
      </c>
      <c r="N210" s="26">
        <v>106078.73999999999</v>
      </c>
      <c r="O210" s="27">
        <v>1060.7873999999999</v>
      </c>
      <c r="P210" s="27">
        <f t="shared" si="6"/>
        <v>107139.52739999999</v>
      </c>
      <c r="Q210" s="27">
        <f t="shared" si="7"/>
        <v>1071.395274</v>
      </c>
      <c r="R210" s="28">
        <v>1</v>
      </c>
      <c r="S210" s="29">
        <v>100</v>
      </c>
      <c r="T210" s="30">
        <v>42673</v>
      </c>
      <c r="U210" s="31">
        <v>0.1</v>
      </c>
    </row>
    <row r="211" spans="1:21" x14ac:dyDescent="0.3">
      <c r="A211" s="17" t="s">
        <v>719</v>
      </c>
      <c r="B211" s="18" t="s">
        <v>738</v>
      </c>
      <c r="C211" s="19" t="s">
        <v>739</v>
      </c>
      <c r="D211" s="20" t="s">
        <v>743</v>
      </c>
      <c r="E211" s="21" t="s">
        <v>744</v>
      </c>
      <c r="F211" s="22" t="s">
        <v>745</v>
      </c>
      <c r="G211" s="23">
        <v>100</v>
      </c>
      <c r="H211" s="24" t="s">
        <v>25</v>
      </c>
      <c r="I211" s="25">
        <v>71400</v>
      </c>
      <c r="J211" s="25">
        <v>7140</v>
      </c>
      <c r="K211" s="25">
        <v>3855.6000000000004</v>
      </c>
      <c r="L211" s="25">
        <v>385.56000000000006</v>
      </c>
      <c r="M211" s="25">
        <v>693</v>
      </c>
      <c r="N211" s="26">
        <v>73605.84</v>
      </c>
      <c r="O211" s="27">
        <v>736.05840000000001</v>
      </c>
      <c r="P211" s="27">
        <f t="shared" si="6"/>
        <v>74341.898399999991</v>
      </c>
      <c r="Q211" s="27">
        <f t="shared" si="7"/>
        <v>743.41898400000002</v>
      </c>
      <c r="R211" s="28">
        <v>1</v>
      </c>
      <c r="S211" s="29">
        <v>100</v>
      </c>
      <c r="T211" s="30">
        <v>42673</v>
      </c>
      <c r="U211" s="31">
        <v>0.1</v>
      </c>
    </row>
    <row r="212" spans="1:21" x14ac:dyDescent="0.3">
      <c r="A212" s="17" t="s">
        <v>719</v>
      </c>
      <c r="B212" s="18" t="s">
        <v>738</v>
      </c>
      <c r="C212" s="19" t="s">
        <v>739</v>
      </c>
      <c r="D212" s="20" t="s">
        <v>746</v>
      </c>
      <c r="E212" s="21" t="s">
        <v>747</v>
      </c>
      <c r="F212" s="22" t="s">
        <v>748</v>
      </c>
      <c r="G212" s="23">
        <v>100</v>
      </c>
      <c r="H212" s="24" t="s">
        <v>25</v>
      </c>
      <c r="I212" s="25">
        <v>180800</v>
      </c>
      <c r="J212" s="25">
        <v>18080</v>
      </c>
      <c r="K212" s="25">
        <v>9763.2000000000007</v>
      </c>
      <c r="L212" s="25">
        <v>976.32000000000016</v>
      </c>
      <c r="M212" s="25">
        <v>1755</v>
      </c>
      <c r="N212" s="26">
        <v>186385.47999999998</v>
      </c>
      <c r="O212" s="27">
        <v>1863.8547999999998</v>
      </c>
      <c r="P212" s="27">
        <f t="shared" si="6"/>
        <v>188249.33479999998</v>
      </c>
      <c r="Q212" s="27">
        <f t="shared" si="7"/>
        <v>1882.493348</v>
      </c>
      <c r="R212" s="28">
        <v>1</v>
      </c>
      <c r="S212" s="29">
        <v>100</v>
      </c>
      <c r="T212" s="30">
        <v>42673</v>
      </c>
      <c r="U212" s="31">
        <v>0.1</v>
      </c>
    </row>
    <row r="213" spans="1:21" x14ac:dyDescent="0.3">
      <c r="A213" s="17" t="s">
        <v>719</v>
      </c>
      <c r="B213" s="18" t="s">
        <v>749</v>
      </c>
      <c r="C213" s="19" t="s">
        <v>750</v>
      </c>
      <c r="D213" s="20" t="s">
        <v>751</v>
      </c>
      <c r="E213" s="21" t="s">
        <v>752</v>
      </c>
      <c r="F213" s="22" t="s">
        <v>753</v>
      </c>
      <c r="G213" s="23">
        <v>50</v>
      </c>
      <c r="H213" s="24" t="s">
        <v>25</v>
      </c>
      <c r="I213" s="25">
        <v>79250</v>
      </c>
      <c r="J213" s="25">
        <v>7925</v>
      </c>
      <c r="K213" s="25">
        <v>4279.5</v>
      </c>
      <c r="L213" s="25">
        <v>427.95000000000005</v>
      </c>
      <c r="M213" s="25">
        <v>769.5</v>
      </c>
      <c r="N213" s="26">
        <v>81698.05</v>
      </c>
      <c r="O213" s="27">
        <v>1633.961</v>
      </c>
      <c r="P213" s="27">
        <f t="shared" si="6"/>
        <v>82515.030500000008</v>
      </c>
      <c r="Q213" s="27">
        <f t="shared" si="7"/>
        <v>1650.30061</v>
      </c>
      <c r="R213" s="28">
        <v>1</v>
      </c>
      <c r="S213" s="29">
        <v>50</v>
      </c>
      <c r="T213" s="30">
        <v>42673</v>
      </c>
      <c r="U213" s="31">
        <v>0.1</v>
      </c>
    </row>
    <row r="214" spans="1:21" x14ac:dyDescent="0.3">
      <c r="A214" s="17" t="s">
        <v>719</v>
      </c>
      <c r="B214" s="18" t="s">
        <v>754</v>
      </c>
      <c r="C214" s="19" t="s">
        <v>755</v>
      </c>
      <c r="D214" s="20" t="s">
        <v>756</v>
      </c>
      <c r="E214" s="21" t="s">
        <v>757</v>
      </c>
      <c r="F214" s="22" t="s">
        <v>758</v>
      </c>
      <c r="G214" s="23">
        <v>120</v>
      </c>
      <c r="H214" s="24" t="s">
        <v>25</v>
      </c>
      <c r="I214" s="25">
        <v>96360</v>
      </c>
      <c r="J214" s="25">
        <v>9636</v>
      </c>
      <c r="K214" s="25">
        <v>5203.4400000000005</v>
      </c>
      <c r="L214" s="25">
        <v>520.34400000000005</v>
      </c>
      <c r="M214" s="25">
        <v>2808</v>
      </c>
      <c r="N214" s="26">
        <v>97464.216</v>
      </c>
      <c r="O214" s="27">
        <v>812.20180000000005</v>
      </c>
      <c r="P214" s="27">
        <f t="shared" si="6"/>
        <v>98438.858160000003</v>
      </c>
      <c r="Q214" s="27">
        <f t="shared" si="7"/>
        <v>820.32381800000007</v>
      </c>
      <c r="R214" s="28">
        <v>1</v>
      </c>
      <c r="S214" s="29">
        <v>120</v>
      </c>
      <c r="T214" s="30">
        <v>42657</v>
      </c>
      <c r="U214" s="31">
        <v>0.11363636363636363</v>
      </c>
    </row>
    <row r="215" spans="1:21" x14ac:dyDescent="0.3">
      <c r="A215" s="17" t="s">
        <v>719</v>
      </c>
      <c r="B215" s="18" t="s">
        <v>533</v>
      </c>
      <c r="C215" s="19" t="s">
        <v>534</v>
      </c>
      <c r="D215" s="20" t="s">
        <v>759</v>
      </c>
      <c r="E215" s="21" t="s">
        <v>760</v>
      </c>
      <c r="F215" s="22" t="s">
        <v>761</v>
      </c>
      <c r="G215" s="23">
        <v>30</v>
      </c>
      <c r="H215" s="24" t="s">
        <v>25</v>
      </c>
      <c r="I215" s="25">
        <v>48660</v>
      </c>
      <c r="J215" s="25">
        <v>4866</v>
      </c>
      <c r="K215" s="25">
        <v>2627.6400000000003</v>
      </c>
      <c r="L215" s="25">
        <v>262.76400000000007</v>
      </c>
      <c r="M215" s="25">
        <v>472.5</v>
      </c>
      <c r="N215" s="26">
        <v>50163.095999999998</v>
      </c>
      <c r="O215" s="27">
        <v>1672.1032</v>
      </c>
      <c r="P215" s="27">
        <f t="shared" si="6"/>
        <v>50664.72696</v>
      </c>
      <c r="Q215" s="27">
        <f t="shared" si="7"/>
        <v>1688.8242319999999</v>
      </c>
      <c r="R215" s="28">
        <v>1</v>
      </c>
      <c r="S215" s="29">
        <v>30</v>
      </c>
      <c r="T215" s="30">
        <v>42673</v>
      </c>
      <c r="U215" s="31">
        <v>0.1</v>
      </c>
    </row>
    <row r="216" spans="1:21" x14ac:dyDescent="0.3">
      <c r="A216" s="17" t="s">
        <v>719</v>
      </c>
      <c r="B216" s="18" t="s">
        <v>533</v>
      </c>
      <c r="C216" s="19" t="s">
        <v>534</v>
      </c>
      <c r="D216" s="20" t="s">
        <v>762</v>
      </c>
      <c r="E216" s="21" t="s">
        <v>763</v>
      </c>
      <c r="F216" s="22" t="s">
        <v>764</v>
      </c>
      <c r="G216" s="23">
        <v>30</v>
      </c>
      <c r="H216" s="24" t="s">
        <v>25</v>
      </c>
      <c r="I216" s="25">
        <v>46710</v>
      </c>
      <c r="J216" s="25">
        <v>4671</v>
      </c>
      <c r="K216" s="25">
        <v>2522.34</v>
      </c>
      <c r="L216" s="25">
        <v>252.23400000000004</v>
      </c>
      <c r="M216" s="25">
        <v>453.6</v>
      </c>
      <c r="N216" s="26">
        <v>48152.826000000008</v>
      </c>
      <c r="O216" s="27">
        <v>1605.0942000000002</v>
      </c>
      <c r="P216" s="27">
        <f t="shared" si="6"/>
        <v>48634.354260000007</v>
      </c>
      <c r="Q216" s="27">
        <f t="shared" si="7"/>
        <v>1621.1451420000003</v>
      </c>
      <c r="R216" s="28">
        <v>1</v>
      </c>
      <c r="S216" s="29">
        <v>30</v>
      </c>
      <c r="T216" s="30">
        <v>42673</v>
      </c>
      <c r="U216" s="31">
        <v>0.1</v>
      </c>
    </row>
    <row r="217" spans="1:21" x14ac:dyDescent="0.3">
      <c r="A217" s="17" t="s">
        <v>719</v>
      </c>
      <c r="B217" s="18" t="s">
        <v>533</v>
      </c>
      <c r="C217" s="19" t="s">
        <v>534</v>
      </c>
      <c r="D217" s="20" t="s">
        <v>765</v>
      </c>
      <c r="E217" s="21" t="s">
        <v>766</v>
      </c>
      <c r="F217" s="22" t="s">
        <v>767</v>
      </c>
      <c r="G217" s="23">
        <v>20</v>
      </c>
      <c r="H217" s="24" t="s">
        <v>25</v>
      </c>
      <c r="I217" s="25">
        <v>28600</v>
      </c>
      <c r="J217" s="25">
        <v>2860</v>
      </c>
      <c r="K217" s="25">
        <v>1544.4000000000003</v>
      </c>
      <c r="L217" s="25">
        <v>154.44000000000005</v>
      </c>
      <c r="M217" s="25">
        <v>277.60000000000002</v>
      </c>
      <c r="N217" s="26">
        <v>29483.56</v>
      </c>
      <c r="O217" s="27">
        <v>1474.1780000000001</v>
      </c>
      <c r="P217" s="27">
        <f t="shared" si="6"/>
        <v>29778.3956</v>
      </c>
      <c r="Q217" s="27">
        <f t="shared" si="7"/>
        <v>1488.9197800000002</v>
      </c>
      <c r="R217" s="28">
        <v>1</v>
      </c>
      <c r="S217" s="29">
        <v>20</v>
      </c>
      <c r="T217" s="30">
        <v>42701</v>
      </c>
      <c r="U217" s="31">
        <v>9.9870298313878086E-2</v>
      </c>
    </row>
    <row r="218" spans="1:21" x14ac:dyDescent="0.3">
      <c r="A218" s="17" t="s">
        <v>719</v>
      </c>
      <c r="B218" s="18" t="s">
        <v>533</v>
      </c>
      <c r="C218" s="19" t="s">
        <v>534</v>
      </c>
      <c r="D218" s="20" t="s">
        <v>768</v>
      </c>
      <c r="E218" s="21" t="s">
        <v>769</v>
      </c>
      <c r="F218" s="22" t="s">
        <v>770</v>
      </c>
      <c r="G218" s="23">
        <v>20</v>
      </c>
      <c r="H218" s="24" t="s">
        <v>25</v>
      </c>
      <c r="I218" s="25">
        <v>28600</v>
      </c>
      <c r="J218" s="25">
        <v>2860</v>
      </c>
      <c r="K218" s="25">
        <v>1544.4000000000003</v>
      </c>
      <c r="L218" s="25">
        <v>154.44000000000005</v>
      </c>
      <c r="M218" s="25">
        <v>277.60000000000002</v>
      </c>
      <c r="N218" s="26">
        <v>29483.56</v>
      </c>
      <c r="O218" s="27">
        <v>1474.1780000000001</v>
      </c>
      <c r="P218" s="27">
        <f t="shared" si="6"/>
        <v>29778.3956</v>
      </c>
      <c r="Q218" s="27">
        <f t="shared" si="7"/>
        <v>1488.9197800000002</v>
      </c>
      <c r="R218" s="28">
        <v>1</v>
      </c>
      <c r="S218" s="29">
        <v>20</v>
      </c>
      <c r="T218" s="30">
        <v>42701</v>
      </c>
      <c r="U218" s="31">
        <v>9.9870298313878086E-2</v>
      </c>
    </row>
    <row r="219" spans="1:21" x14ac:dyDescent="0.3">
      <c r="A219" s="17" t="s">
        <v>719</v>
      </c>
      <c r="B219" s="18" t="s">
        <v>541</v>
      </c>
      <c r="C219" s="19" t="s">
        <v>296</v>
      </c>
      <c r="D219" s="20" t="s">
        <v>771</v>
      </c>
      <c r="E219" s="21" t="s">
        <v>772</v>
      </c>
      <c r="F219" s="22" t="s">
        <v>773</v>
      </c>
      <c r="G219" s="23">
        <v>30</v>
      </c>
      <c r="H219" s="24" t="s">
        <v>25</v>
      </c>
      <c r="I219" s="25">
        <v>57840</v>
      </c>
      <c r="J219" s="25">
        <v>5784</v>
      </c>
      <c r="K219" s="25">
        <v>3123.36</v>
      </c>
      <c r="L219" s="25">
        <v>312.33600000000001</v>
      </c>
      <c r="M219" s="25">
        <v>1684.8</v>
      </c>
      <c r="N219" s="26">
        <v>58503.503999999994</v>
      </c>
      <c r="O219" s="27">
        <v>1950.1167999999998</v>
      </c>
      <c r="P219" s="27">
        <f t="shared" si="6"/>
        <v>59088.539039999996</v>
      </c>
      <c r="Q219" s="27">
        <f t="shared" si="7"/>
        <v>1969.6179679999998</v>
      </c>
      <c r="R219" s="28">
        <v>1</v>
      </c>
      <c r="S219" s="29">
        <v>30</v>
      </c>
      <c r="T219" s="30">
        <v>42696</v>
      </c>
      <c r="U219" s="31">
        <v>0.1</v>
      </c>
    </row>
    <row r="220" spans="1:21" x14ac:dyDescent="0.3">
      <c r="A220" s="17" t="s">
        <v>719</v>
      </c>
      <c r="B220" s="18" t="s">
        <v>541</v>
      </c>
      <c r="C220" s="19" t="s">
        <v>296</v>
      </c>
      <c r="D220" s="20" t="s">
        <v>774</v>
      </c>
      <c r="E220" s="21" t="s">
        <v>775</v>
      </c>
      <c r="F220" s="22" t="s">
        <v>776</v>
      </c>
      <c r="G220" s="23">
        <v>30</v>
      </c>
      <c r="H220" s="24" t="s">
        <v>25</v>
      </c>
      <c r="I220" s="25">
        <v>57840</v>
      </c>
      <c r="J220" s="25">
        <v>5784</v>
      </c>
      <c r="K220" s="25">
        <v>3123.36</v>
      </c>
      <c r="L220" s="25">
        <v>312.33600000000001</v>
      </c>
      <c r="M220" s="25">
        <v>1684.8</v>
      </c>
      <c r="N220" s="26">
        <v>58503.503999999994</v>
      </c>
      <c r="O220" s="27">
        <v>1950.1167999999998</v>
      </c>
      <c r="P220" s="27">
        <f t="shared" si="6"/>
        <v>59088.539039999996</v>
      </c>
      <c r="Q220" s="27">
        <f t="shared" si="7"/>
        <v>1969.6179679999998</v>
      </c>
      <c r="R220" s="28">
        <v>1</v>
      </c>
      <c r="S220" s="29">
        <v>30</v>
      </c>
      <c r="T220" s="30">
        <v>42696</v>
      </c>
      <c r="U220" s="31">
        <v>0.1</v>
      </c>
    </row>
    <row r="221" spans="1:21" x14ac:dyDescent="0.3">
      <c r="A221" s="17" t="s">
        <v>719</v>
      </c>
      <c r="B221" s="18" t="s">
        <v>541</v>
      </c>
      <c r="C221" s="19" t="s">
        <v>296</v>
      </c>
      <c r="D221" s="20" t="s">
        <v>777</v>
      </c>
      <c r="E221" s="21" t="s">
        <v>778</v>
      </c>
      <c r="F221" s="22" t="s">
        <v>779</v>
      </c>
      <c r="G221" s="23">
        <v>30</v>
      </c>
      <c r="H221" s="24" t="s">
        <v>25</v>
      </c>
      <c r="I221" s="25">
        <v>57840</v>
      </c>
      <c r="J221" s="25">
        <v>5784</v>
      </c>
      <c r="K221" s="25">
        <v>3123.36</v>
      </c>
      <c r="L221" s="25">
        <v>312.33600000000001</v>
      </c>
      <c r="M221" s="25">
        <v>1684.8</v>
      </c>
      <c r="N221" s="26">
        <v>58503.503999999994</v>
      </c>
      <c r="O221" s="27">
        <v>1950.1167999999998</v>
      </c>
      <c r="P221" s="27">
        <f t="shared" si="6"/>
        <v>59088.539039999996</v>
      </c>
      <c r="Q221" s="27">
        <f t="shared" si="7"/>
        <v>1969.6179679999998</v>
      </c>
      <c r="R221" s="28">
        <v>1</v>
      </c>
      <c r="S221" s="29">
        <v>30</v>
      </c>
      <c r="T221" s="30">
        <v>42696</v>
      </c>
      <c r="U221" s="31">
        <v>0.1</v>
      </c>
    </row>
    <row r="222" spans="1:21" x14ac:dyDescent="0.3">
      <c r="A222" s="17" t="s">
        <v>719</v>
      </c>
      <c r="B222" s="18" t="s">
        <v>780</v>
      </c>
      <c r="C222" s="19" t="s">
        <v>781</v>
      </c>
      <c r="D222" s="20" t="s">
        <v>782</v>
      </c>
      <c r="E222" s="21" t="s">
        <v>783</v>
      </c>
      <c r="F222" s="22" t="s">
        <v>784</v>
      </c>
      <c r="G222" s="23">
        <v>50</v>
      </c>
      <c r="H222" s="24" t="s">
        <v>25</v>
      </c>
      <c r="I222" s="25">
        <v>33350</v>
      </c>
      <c r="J222" s="25">
        <v>3335</v>
      </c>
      <c r="K222" s="25">
        <v>1800.9</v>
      </c>
      <c r="L222" s="25">
        <v>180.09000000000003</v>
      </c>
      <c r="M222" s="25">
        <v>971.99999999999989</v>
      </c>
      <c r="N222" s="26">
        <v>33732.01</v>
      </c>
      <c r="O222" s="27">
        <v>674.64020000000005</v>
      </c>
      <c r="P222" s="27">
        <f t="shared" si="6"/>
        <v>34069.330099999999</v>
      </c>
      <c r="Q222" s="27">
        <f t="shared" si="7"/>
        <v>681.38660200000004</v>
      </c>
      <c r="R222" s="28">
        <v>1</v>
      </c>
      <c r="S222" s="29">
        <v>50</v>
      </c>
      <c r="T222" s="30">
        <v>42673</v>
      </c>
      <c r="U222" s="31">
        <v>0.1</v>
      </c>
    </row>
    <row r="223" spans="1:21" x14ac:dyDescent="0.3">
      <c r="A223" s="17" t="s">
        <v>719</v>
      </c>
      <c r="B223" s="18" t="s">
        <v>780</v>
      </c>
      <c r="C223" s="19" t="s">
        <v>781</v>
      </c>
      <c r="D223" s="20" t="s">
        <v>785</v>
      </c>
      <c r="E223" s="21" t="s">
        <v>786</v>
      </c>
      <c r="F223" s="22" t="s">
        <v>787</v>
      </c>
      <c r="G223" s="23">
        <v>50</v>
      </c>
      <c r="H223" s="24" t="s">
        <v>25</v>
      </c>
      <c r="I223" s="25">
        <v>33350</v>
      </c>
      <c r="J223" s="25">
        <v>3335</v>
      </c>
      <c r="K223" s="25">
        <v>1800.9</v>
      </c>
      <c r="L223" s="25">
        <v>180.09000000000003</v>
      </c>
      <c r="M223" s="25">
        <v>971.99999999999989</v>
      </c>
      <c r="N223" s="26">
        <v>33732.01</v>
      </c>
      <c r="O223" s="27">
        <v>674.64020000000005</v>
      </c>
      <c r="P223" s="27">
        <f t="shared" si="6"/>
        <v>34069.330099999999</v>
      </c>
      <c r="Q223" s="27">
        <f t="shared" si="7"/>
        <v>681.38660200000004</v>
      </c>
      <c r="R223" s="28">
        <v>1</v>
      </c>
      <c r="S223" s="29">
        <v>50</v>
      </c>
      <c r="T223" s="30">
        <v>42673</v>
      </c>
      <c r="U223" s="31">
        <v>0.1</v>
      </c>
    </row>
    <row r="224" spans="1:21" x14ac:dyDescent="0.3">
      <c r="A224" s="17" t="s">
        <v>719</v>
      </c>
      <c r="B224" s="18" t="s">
        <v>780</v>
      </c>
      <c r="C224" s="19" t="s">
        <v>781</v>
      </c>
      <c r="D224" s="20" t="s">
        <v>788</v>
      </c>
      <c r="E224" s="21" t="s">
        <v>789</v>
      </c>
      <c r="F224" s="22" t="s">
        <v>790</v>
      </c>
      <c r="G224" s="23">
        <v>50</v>
      </c>
      <c r="H224" s="24" t="s">
        <v>25</v>
      </c>
      <c r="I224" s="25">
        <v>33350</v>
      </c>
      <c r="J224" s="25">
        <v>3335</v>
      </c>
      <c r="K224" s="25">
        <v>1800.9</v>
      </c>
      <c r="L224" s="25">
        <v>180.09000000000003</v>
      </c>
      <c r="M224" s="25">
        <v>971.99999999999989</v>
      </c>
      <c r="N224" s="26">
        <v>33732.01</v>
      </c>
      <c r="O224" s="27">
        <v>674.64020000000005</v>
      </c>
      <c r="P224" s="27">
        <f t="shared" si="6"/>
        <v>34069.330099999999</v>
      </c>
      <c r="Q224" s="27">
        <f t="shared" si="7"/>
        <v>681.38660200000004</v>
      </c>
      <c r="R224" s="28">
        <v>1</v>
      </c>
      <c r="S224" s="29">
        <v>50</v>
      </c>
      <c r="T224" s="30">
        <v>42673</v>
      </c>
      <c r="U224" s="31">
        <v>0.1</v>
      </c>
    </row>
    <row r="225" spans="1:21" x14ac:dyDescent="0.3">
      <c r="A225" s="17" t="s">
        <v>719</v>
      </c>
      <c r="B225" s="18" t="s">
        <v>780</v>
      </c>
      <c r="C225" s="19" t="s">
        <v>781</v>
      </c>
      <c r="D225" s="20" t="s">
        <v>791</v>
      </c>
      <c r="E225" s="21" t="s">
        <v>792</v>
      </c>
      <c r="F225" s="22" t="s">
        <v>793</v>
      </c>
      <c r="G225" s="23">
        <v>50</v>
      </c>
      <c r="H225" s="24" t="s">
        <v>25</v>
      </c>
      <c r="I225" s="25">
        <v>33350</v>
      </c>
      <c r="J225" s="25">
        <v>3335</v>
      </c>
      <c r="K225" s="25">
        <v>1800.9</v>
      </c>
      <c r="L225" s="25">
        <v>180.09000000000003</v>
      </c>
      <c r="M225" s="25">
        <v>971.99999999999989</v>
      </c>
      <c r="N225" s="26">
        <v>33732.01</v>
      </c>
      <c r="O225" s="27">
        <v>674.64020000000005</v>
      </c>
      <c r="P225" s="27">
        <f t="shared" si="6"/>
        <v>34069.330099999999</v>
      </c>
      <c r="Q225" s="27">
        <f t="shared" si="7"/>
        <v>681.38660200000004</v>
      </c>
      <c r="R225" s="28">
        <v>1</v>
      </c>
      <c r="S225" s="29">
        <v>50</v>
      </c>
      <c r="T225" s="30">
        <v>42673</v>
      </c>
      <c r="U225" s="31">
        <v>0.1</v>
      </c>
    </row>
    <row r="226" spans="1:21" x14ac:dyDescent="0.3">
      <c r="A226" s="17" t="s">
        <v>719</v>
      </c>
      <c r="B226" s="18" t="s">
        <v>780</v>
      </c>
      <c r="C226" s="19" t="s">
        <v>781</v>
      </c>
      <c r="D226" s="20" t="s">
        <v>794</v>
      </c>
      <c r="E226" s="21" t="s">
        <v>795</v>
      </c>
      <c r="F226" s="22" t="s">
        <v>796</v>
      </c>
      <c r="G226" s="23">
        <v>50</v>
      </c>
      <c r="H226" s="24" t="s">
        <v>25</v>
      </c>
      <c r="I226" s="25">
        <v>33350</v>
      </c>
      <c r="J226" s="25">
        <v>3335</v>
      </c>
      <c r="K226" s="25">
        <v>1800.9</v>
      </c>
      <c r="L226" s="25">
        <v>180.09000000000003</v>
      </c>
      <c r="M226" s="25">
        <v>971.99999999999989</v>
      </c>
      <c r="N226" s="26">
        <v>33732.01</v>
      </c>
      <c r="O226" s="27">
        <v>674.64020000000005</v>
      </c>
      <c r="P226" s="27">
        <f t="shared" si="6"/>
        <v>34069.330099999999</v>
      </c>
      <c r="Q226" s="27">
        <f t="shared" si="7"/>
        <v>681.38660200000004</v>
      </c>
      <c r="R226" s="28">
        <v>1</v>
      </c>
      <c r="S226" s="29">
        <v>50</v>
      </c>
      <c r="T226" s="30">
        <v>42673</v>
      </c>
      <c r="U226" s="31">
        <v>0.1</v>
      </c>
    </row>
    <row r="227" spans="1:21" x14ac:dyDescent="0.3">
      <c r="A227" s="17" t="s">
        <v>719</v>
      </c>
      <c r="B227" s="18" t="s">
        <v>797</v>
      </c>
      <c r="C227" s="19" t="s">
        <v>798</v>
      </c>
      <c r="D227" s="20" t="s">
        <v>799</v>
      </c>
      <c r="E227" s="21" t="s">
        <v>800</v>
      </c>
      <c r="F227" s="22" t="s">
        <v>801</v>
      </c>
      <c r="G227" s="23">
        <v>50</v>
      </c>
      <c r="H227" s="24" t="s">
        <v>802</v>
      </c>
      <c r="I227" s="25">
        <v>53300</v>
      </c>
      <c r="J227" s="25">
        <v>0</v>
      </c>
      <c r="K227" s="25">
        <v>2878.2000000000003</v>
      </c>
      <c r="L227" s="25">
        <v>287.82000000000005</v>
      </c>
      <c r="M227" s="25">
        <v>258.75</v>
      </c>
      <c r="N227" s="26">
        <v>49875.23</v>
      </c>
      <c r="O227" s="27">
        <v>997.5046000000001</v>
      </c>
      <c r="P227" s="27">
        <f t="shared" si="6"/>
        <v>50373.982300000003</v>
      </c>
      <c r="Q227" s="27">
        <f t="shared" si="7"/>
        <v>1007.4796460000001</v>
      </c>
      <c r="R227" s="28">
        <v>1</v>
      </c>
      <c r="S227" s="29">
        <v>50</v>
      </c>
      <c r="T227" s="30">
        <v>42661</v>
      </c>
      <c r="U227" s="31">
        <v>0.1</v>
      </c>
    </row>
    <row r="228" spans="1:21" x14ac:dyDescent="0.3">
      <c r="A228" s="17" t="s">
        <v>719</v>
      </c>
      <c r="B228" s="18" t="s">
        <v>803</v>
      </c>
      <c r="C228" s="19" t="s">
        <v>804</v>
      </c>
      <c r="D228" s="20" t="s">
        <v>805</v>
      </c>
      <c r="E228" s="21" t="s">
        <v>806</v>
      </c>
      <c r="F228" s="22" t="s">
        <v>807</v>
      </c>
      <c r="G228" s="23">
        <v>180</v>
      </c>
      <c r="H228" s="24" t="s">
        <v>25</v>
      </c>
      <c r="I228" s="25">
        <v>38700</v>
      </c>
      <c r="J228" s="25">
        <v>3870</v>
      </c>
      <c r="K228" s="25">
        <v>2089.8000000000002</v>
      </c>
      <c r="L228" s="25">
        <v>208.98000000000002</v>
      </c>
      <c r="M228" s="25">
        <v>188.1</v>
      </c>
      <c r="N228" s="26">
        <v>40083.119999999995</v>
      </c>
      <c r="O228" s="27">
        <v>222.68399999999997</v>
      </c>
      <c r="P228" s="27">
        <f t="shared" si="6"/>
        <v>40483.951199999996</v>
      </c>
      <c r="Q228" s="27">
        <f t="shared" si="7"/>
        <v>224.91083999999998</v>
      </c>
      <c r="R228" s="28">
        <v>1</v>
      </c>
      <c r="S228" s="29">
        <v>180</v>
      </c>
      <c r="T228" s="30">
        <v>42661</v>
      </c>
      <c r="U228" s="31">
        <v>9.9137931034482762E-2</v>
      </c>
    </row>
    <row r="229" spans="1:21" x14ac:dyDescent="0.3">
      <c r="A229" s="17" t="s">
        <v>719</v>
      </c>
      <c r="B229" s="18" t="s">
        <v>803</v>
      </c>
      <c r="C229" s="19" t="s">
        <v>804</v>
      </c>
      <c r="D229" s="20" t="s">
        <v>808</v>
      </c>
      <c r="E229" s="21" t="s">
        <v>809</v>
      </c>
      <c r="F229" s="22" t="s">
        <v>810</v>
      </c>
      <c r="G229" s="23">
        <v>180</v>
      </c>
      <c r="H229" s="24" t="s">
        <v>25</v>
      </c>
      <c r="I229" s="25">
        <v>38700</v>
      </c>
      <c r="J229" s="25">
        <v>3870</v>
      </c>
      <c r="K229" s="25">
        <v>2089.8000000000002</v>
      </c>
      <c r="L229" s="25">
        <v>208.98000000000002</v>
      </c>
      <c r="M229" s="25">
        <v>188.1</v>
      </c>
      <c r="N229" s="26">
        <v>40083.119999999995</v>
      </c>
      <c r="O229" s="27">
        <v>222.68399999999997</v>
      </c>
      <c r="P229" s="27">
        <f t="shared" si="6"/>
        <v>40483.951199999996</v>
      </c>
      <c r="Q229" s="27">
        <f t="shared" si="7"/>
        <v>224.91083999999998</v>
      </c>
      <c r="R229" s="28">
        <v>1</v>
      </c>
      <c r="S229" s="29">
        <v>180</v>
      </c>
      <c r="T229" s="30">
        <v>42661</v>
      </c>
      <c r="U229" s="31">
        <v>9.9137931034482762E-2</v>
      </c>
    </row>
    <row r="230" spans="1:21" x14ac:dyDescent="0.3">
      <c r="A230" s="17" t="s">
        <v>719</v>
      </c>
      <c r="B230" s="18" t="s">
        <v>811</v>
      </c>
      <c r="C230" s="19" t="s">
        <v>812</v>
      </c>
      <c r="D230" s="20" t="s">
        <v>813</v>
      </c>
      <c r="E230" s="21" t="s">
        <v>814</v>
      </c>
      <c r="F230" s="22" t="s">
        <v>815</v>
      </c>
      <c r="G230" s="23">
        <v>300</v>
      </c>
      <c r="H230" s="24" t="s">
        <v>25</v>
      </c>
      <c r="I230" s="25">
        <v>341100</v>
      </c>
      <c r="J230" s="25">
        <v>34110</v>
      </c>
      <c r="K230" s="25">
        <v>18419.400000000001</v>
      </c>
      <c r="L230" s="25">
        <v>1841.9400000000003</v>
      </c>
      <c r="M230" s="25">
        <v>13248.000000000002</v>
      </c>
      <c r="N230" s="26">
        <v>341700.66</v>
      </c>
      <c r="O230" s="27">
        <v>1139.0021999999999</v>
      </c>
      <c r="P230" s="27">
        <f t="shared" si="6"/>
        <v>345117.6666</v>
      </c>
      <c r="Q230" s="27">
        <f t="shared" si="7"/>
        <v>1150.3922219999999</v>
      </c>
      <c r="R230" s="28">
        <v>1</v>
      </c>
      <c r="S230" s="29">
        <v>300</v>
      </c>
      <c r="T230" s="30">
        <v>42668</v>
      </c>
      <c r="U230" s="31">
        <v>0.10024449877750612</v>
      </c>
    </row>
    <row r="231" spans="1:21" x14ac:dyDescent="0.3">
      <c r="A231" s="17" t="s">
        <v>719</v>
      </c>
      <c r="B231" s="18" t="s">
        <v>816</v>
      </c>
      <c r="C231" s="19" t="s">
        <v>817</v>
      </c>
      <c r="D231" s="20" t="s">
        <v>818</v>
      </c>
      <c r="E231" s="21" t="s">
        <v>819</v>
      </c>
      <c r="F231" s="22" t="s">
        <v>820</v>
      </c>
      <c r="G231" s="23">
        <v>100</v>
      </c>
      <c r="H231" s="24" t="s">
        <v>25</v>
      </c>
      <c r="I231" s="25">
        <v>162200</v>
      </c>
      <c r="J231" s="25">
        <v>16220</v>
      </c>
      <c r="K231" s="25">
        <v>8758.8000000000011</v>
      </c>
      <c r="L231" s="25">
        <v>875.88000000000011</v>
      </c>
      <c r="M231" s="25">
        <v>3150</v>
      </c>
      <c r="N231" s="26">
        <v>165635.32</v>
      </c>
      <c r="O231" s="27">
        <v>1656.3532</v>
      </c>
      <c r="P231" s="27">
        <f t="shared" si="6"/>
        <v>167291.67320000002</v>
      </c>
      <c r="Q231" s="27">
        <f t="shared" si="7"/>
        <v>1672.9167320000001</v>
      </c>
      <c r="R231" s="28">
        <v>1</v>
      </c>
      <c r="S231" s="29">
        <v>100</v>
      </c>
      <c r="T231" s="30">
        <v>42673</v>
      </c>
      <c r="U231" s="31">
        <v>0.1</v>
      </c>
    </row>
    <row r="232" spans="1:21" x14ac:dyDescent="0.3">
      <c r="A232" s="17" t="s">
        <v>719</v>
      </c>
      <c r="B232" s="18" t="s">
        <v>816</v>
      </c>
      <c r="C232" s="19" t="s">
        <v>817</v>
      </c>
      <c r="D232" s="20" t="s">
        <v>821</v>
      </c>
      <c r="E232" s="21" t="s">
        <v>822</v>
      </c>
      <c r="F232" s="22" t="s">
        <v>823</v>
      </c>
      <c r="G232" s="23">
        <v>50</v>
      </c>
      <c r="H232" s="24" t="s">
        <v>802</v>
      </c>
      <c r="I232" s="25">
        <v>194650</v>
      </c>
      <c r="J232" s="25">
        <v>0</v>
      </c>
      <c r="K232" s="25">
        <v>10511.100000000002</v>
      </c>
      <c r="L232" s="25">
        <v>1051.1100000000004</v>
      </c>
      <c r="M232" s="25">
        <v>3780.0000000000005</v>
      </c>
      <c r="N232" s="26">
        <v>179307.79</v>
      </c>
      <c r="O232" s="27">
        <v>3586.1558</v>
      </c>
      <c r="P232" s="27">
        <f t="shared" si="6"/>
        <v>181100.86790000001</v>
      </c>
      <c r="Q232" s="27">
        <f t="shared" si="7"/>
        <v>3622.0173580000001</v>
      </c>
      <c r="R232" s="28">
        <v>1</v>
      </c>
      <c r="S232" s="29">
        <v>50</v>
      </c>
      <c r="T232" s="30">
        <v>42673</v>
      </c>
      <c r="U232" s="31">
        <v>0.1</v>
      </c>
    </row>
    <row r="233" spans="1:21" x14ac:dyDescent="0.3">
      <c r="A233" s="17" t="s">
        <v>825</v>
      </c>
      <c r="B233" s="18" t="s">
        <v>826</v>
      </c>
      <c r="C233" s="19" t="s">
        <v>827</v>
      </c>
      <c r="D233" s="20" t="s">
        <v>828</v>
      </c>
      <c r="E233" s="21" t="s">
        <v>829</v>
      </c>
      <c r="F233" s="22" t="s">
        <v>830</v>
      </c>
      <c r="G233" s="23">
        <v>24</v>
      </c>
      <c r="H233" s="24" t="s">
        <v>25</v>
      </c>
      <c r="I233" s="25">
        <v>59328</v>
      </c>
      <c r="J233" s="25">
        <v>5932.8</v>
      </c>
      <c r="K233" s="25">
        <v>3203.7120000000004</v>
      </c>
      <c r="L233" s="25">
        <v>320.37120000000004</v>
      </c>
      <c r="M233" s="25">
        <v>0</v>
      </c>
      <c r="N233" s="26">
        <v>61736.716800000002</v>
      </c>
      <c r="O233" s="27">
        <v>2572.3632000000002</v>
      </c>
      <c r="P233" s="27">
        <f t="shared" ref="P233:P259" si="8">N233*101%</f>
        <v>62354.083967999999</v>
      </c>
      <c r="Q233" s="27">
        <f t="shared" ref="Q233:Q259" si="9">O233*101%</f>
        <v>2598.0868320000004</v>
      </c>
      <c r="R233" s="28">
        <v>1</v>
      </c>
      <c r="S233" s="29">
        <v>24</v>
      </c>
      <c r="T233" s="30">
        <v>42734</v>
      </c>
      <c r="U233" s="31">
        <v>0.10112359550561797</v>
      </c>
    </row>
    <row r="234" spans="1:21" x14ac:dyDescent="0.3">
      <c r="A234" s="17" t="s">
        <v>825</v>
      </c>
      <c r="B234" s="18" t="s">
        <v>831</v>
      </c>
      <c r="C234" s="19" t="s">
        <v>832</v>
      </c>
      <c r="D234" s="20" t="s">
        <v>833</v>
      </c>
      <c r="E234" s="21" t="s">
        <v>834</v>
      </c>
      <c r="F234" s="22" t="s">
        <v>835</v>
      </c>
      <c r="G234" s="23">
        <v>10</v>
      </c>
      <c r="H234" s="24" t="s">
        <v>25</v>
      </c>
      <c r="I234" s="25">
        <v>30900</v>
      </c>
      <c r="J234" s="25">
        <v>3090</v>
      </c>
      <c r="K234" s="25">
        <v>1668.6000000000001</v>
      </c>
      <c r="L234" s="25">
        <v>166.86</v>
      </c>
      <c r="M234" s="25">
        <v>1500</v>
      </c>
      <c r="N234" s="26">
        <v>30654.54</v>
      </c>
      <c r="O234" s="27">
        <v>3065.4540000000002</v>
      </c>
      <c r="P234" s="27">
        <f t="shared" si="8"/>
        <v>30961.0854</v>
      </c>
      <c r="Q234" s="27">
        <f t="shared" si="9"/>
        <v>3096.1085400000002</v>
      </c>
      <c r="R234" s="28">
        <v>1</v>
      </c>
      <c r="S234" s="29">
        <v>10</v>
      </c>
      <c r="T234" s="30">
        <v>42673</v>
      </c>
      <c r="U234" s="31">
        <v>0.5</v>
      </c>
    </row>
    <row r="235" spans="1:21" x14ac:dyDescent="0.3">
      <c r="A235" s="17" t="s">
        <v>825</v>
      </c>
      <c r="B235" s="18" t="s">
        <v>831</v>
      </c>
      <c r="C235" s="19" t="s">
        <v>832</v>
      </c>
      <c r="D235" s="20" t="s">
        <v>836</v>
      </c>
      <c r="E235" s="21" t="s">
        <v>837</v>
      </c>
      <c r="F235" s="22" t="s">
        <v>838</v>
      </c>
      <c r="G235" s="23">
        <v>8</v>
      </c>
      <c r="H235" s="24" t="s">
        <v>25</v>
      </c>
      <c r="I235" s="25">
        <v>29208</v>
      </c>
      <c r="J235" s="25">
        <v>2920.8</v>
      </c>
      <c r="K235" s="25">
        <v>1577.2320000000002</v>
      </c>
      <c r="L235" s="25">
        <v>157.72320000000002</v>
      </c>
      <c r="M235" s="25">
        <v>1418</v>
      </c>
      <c r="N235" s="26">
        <v>28975.844799999999</v>
      </c>
      <c r="O235" s="27">
        <v>3621.9805999999999</v>
      </c>
      <c r="P235" s="27">
        <f t="shared" si="8"/>
        <v>29265.603247999999</v>
      </c>
      <c r="Q235" s="27">
        <f t="shared" si="9"/>
        <v>3658.2004059999999</v>
      </c>
      <c r="R235" s="28">
        <v>1</v>
      </c>
      <c r="S235" s="29">
        <v>8</v>
      </c>
      <c r="T235" s="30">
        <v>42673</v>
      </c>
      <c r="U235" s="31">
        <v>0.5</v>
      </c>
    </row>
    <row r="236" spans="1:21" x14ac:dyDescent="0.3">
      <c r="A236" s="17" t="s">
        <v>825</v>
      </c>
      <c r="B236" s="18" t="s">
        <v>831</v>
      </c>
      <c r="C236" s="19" t="s">
        <v>832</v>
      </c>
      <c r="D236" s="20" t="s">
        <v>839</v>
      </c>
      <c r="E236" s="21" t="s">
        <v>840</v>
      </c>
      <c r="F236" s="22" t="s">
        <v>841</v>
      </c>
      <c r="G236" s="23">
        <v>6</v>
      </c>
      <c r="H236" s="24" t="s">
        <v>25</v>
      </c>
      <c r="I236" s="25">
        <v>10818</v>
      </c>
      <c r="J236" s="25">
        <v>1081.8</v>
      </c>
      <c r="K236" s="25">
        <v>584.17200000000003</v>
      </c>
      <c r="L236" s="25">
        <v>58.417200000000008</v>
      </c>
      <c r="M236" s="25">
        <v>525</v>
      </c>
      <c r="N236" s="26">
        <v>10732.210799999999</v>
      </c>
      <c r="O236" s="27">
        <v>1788.7017999999998</v>
      </c>
      <c r="P236" s="27">
        <f t="shared" si="8"/>
        <v>10839.532907999999</v>
      </c>
      <c r="Q236" s="27">
        <f t="shared" si="9"/>
        <v>1806.5888179999999</v>
      </c>
      <c r="R236" s="28">
        <v>1</v>
      </c>
      <c r="S236" s="29">
        <v>6</v>
      </c>
      <c r="T236" s="30">
        <v>2958464</v>
      </c>
      <c r="U236" s="31">
        <v>0.5</v>
      </c>
    </row>
    <row r="237" spans="1:21" x14ac:dyDescent="0.3">
      <c r="A237" s="17" t="s">
        <v>825</v>
      </c>
      <c r="B237" s="18" t="s">
        <v>831</v>
      </c>
      <c r="C237" s="19" t="s">
        <v>832</v>
      </c>
      <c r="D237" s="20" t="s">
        <v>842</v>
      </c>
      <c r="E237" s="21" t="s">
        <v>843</v>
      </c>
      <c r="F237" s="22" t="s">
        <v>844</v>
      </c>
      <c r="G237" s="23">
        <v>6</v>
      </c>
      <c r="H237" s="24" t="s">
        <v>25</v>
      </c>
      <c r="I237" s="25">
        <v>10818</v>
      </c>
      <c r="J237" s="25">
        <v>1081.8</v>
      </c>
      <c r="K237" s="25">
        <v>584.17200000000003</v>
      </c>
      <c r="L237" s="25">
        <v>58.417200000000008</v>
      </c>
      <c r="M237" s="25">
        <v>525</v>
      </c>
      <c r="N237" s="26">
        <v>10732.210799999999</v>
      </c>
      <c r="O237" s="27">
        <v>1788.7017999999998</v>
      </c>
      <c r="P237" s="27">
        <f t="shared" si="8"/>
        <v>10839.532907999999</v>
      </c>
      <c r="Q237" s="27">
        <f t="shared" si="9"/>
        <v>1806.5888179999999</v>
      </c>
      <c r="R237" s="28">
        <v>1</v>
      </c>
      <c r="S237" s="29">
        <v>6</v>
      </c>
      <c r="T237" s="30">
        <v>2958464</v>
      </c>
      <c r="U237" s="31">
        <v>0.5</v>
      </c>
    </row>
    <row r="238" spans="1:21" x14ac:dyDescent="0.3">
      <c r="A238" s="17" t="s">
        <v>825</v>
      </c>
      <c r="B238" s="18" t="s">
        <v>845</v>
      </c>
      <c r="C238" s="19" t="s">
        <v>846</v>
      </c>
      <c r="D238" s="20" t="s">
        <v>847</v>
      </c>
      <c r="E238" s="21" t="s">
        <v>848</v>
      </c>
      <c r="F238" s="22" t="s">
        <v>849</v>
      </c>
      <c r="G238" s="23">
        <v>50</v>
      </c>
      <c r="H238" s="24" t="s">
        <v>25</v>
      </c>
      <c r="I238" s="25">
        <v>270400</v>
      </c>
      <c r="J238" s="25">
        <v>27040</v>
      </c>
      <c r="K238" s="25">
        <v>14601.600000000002</v>
      </c>
      <c r="L238" s="25">
        <v>1460.1600000000003</v>
      </c>
      <c r="M238" s="25">
        <v>27562.5</v>
      </c>
      <c r="N238" s="26">
        <v>253815.74000000005</v>
      </c>
      <c r="O238" s="27">
        <v>5076.314800000001</v>
      </c>
      <c r="P238" s="27">
        <f t="shared" si="8"/>
        <v>256353.89740000005</v>
      </c>
      <c r="Q238" s="27">
        <f t="shared" si="9"/>
        <v>5127.077948000001</v>
      </c>
      <c r="R238" s="28">
        <v>1</v>
      </c>
      <c r="S238" s="29">
        <v>50</v>
      </c>
      <c r="T238" s="30">
        <v>42673</v>
      </c>
      <c r="U238" s="31">
        <v>0.3</v>
      </c>
    </row>
    <row r="239" spans="1:21" x14ac:dyDescent="0.3">
      <c r="A239" s="17" t="s">
        <v>825</v>
      </c>
      <c r="B239" s="18" t="s">
        <v>845</v>
      </c>
      <c r="C239" s="19" t="s">
        <v>846</v>
      </c>
      <c r="D239" s="20" t="s">
        <v>850</v>
      </c>
      <c r="E239" s="21" t="s">
        <v>851</v>
      </c>
      <c r="F239" s="22" t="s">
        <v>852</v>
      </c>
      <c r="G239" s="23">
        <v>48</v>
      </c>
      <c r="H239" s="24" t="s">
        <v>25</v>
      </c>
      <c r="I239" s="25">
        <v>259584</v>
      </c>
      <c r="J239" s="25">
        <v>25958.400000000001</v>
      </c>
      <c r="K239" s="25">
        <v>14017.536000000002</v>
      </c>
      <c r="L239" s="25">
        <v>1401.7536000000002</v>
      </c>
      <c r="M239" s="25">
        <v>26460</v>
      </c>
      <c r="N239" s="26">
        <v>243663.11040000001</v>
      </c>
      <c r="O239" s="27">
        <v>5076.3148000000001</v>
      </c>
      <c r="P239" s="27">
        <f t="shared" si="8"/>
        <v>246099.74150400001</v>
      </c>
      <c r="Q239" s="27">
        <f t="shared" si="9"/>
        <v>5127.0779480000001</v>
      </c>
      <c r="R239" s="28">
        <v>1</v>
      </c>
      <c r="S239" s="29">
        <v>48</v>
      </c>
      <c r="T239" s="30">
        <v>42673</v>
      </c>
      <c r="U239" s="31">
        <v>0.3</v>
      </c>
    </row>
    <row r="240" spans="1:21" x14ac:dyDescent="0.3">
      <c r="A240" s="17" t="s">
        <v>825</v>
      </c>
      <c r="B240" s="18" t="s">
        <v>853</v>
      </c>
      <c r="C240" s="19" t="s">
        <v>854</v>
      </c>
      <c r="D240" s="20" t="s">
        <v>855</v>
      </c>
      <c r="E240" s="21" t="s">
        <v>856</v>
      </c>
      <c r="F240" s="22" t="s">
        <v>857</v>
      </c>
      <c r="G240" s="23">
        <v>12</v>
      </c>
      <c r="H240" s="24" t="s">
        <v>25</v>
      </c>
      <c r="I240" s="25">
        <v>20088</v>
      </c>
      <c r="J240" s="25">
        <v>2008.8000000000002</v>
      </c>
      <c r="K240" s="25">
        <v>1084.7520000000002</v>
      </c>
      <c r="L240" s="25">
        <v>108.47520000000003</v>
      </c>
      <c r="M240" s="25">
        <v>585</v>
      </c>
      <c r="N240" s="26">
        <v>20318.572799999998</v>
      </c>
      <c r="O240" s="27">
        <v>1693.2143999999998</v>
      </c>
      <c r="P240" s="27">
        <f t="shared" si="8"/>
        <v>20521.758527999998</v>
      </c>
      <c r="Q240" s="27">
        <f t="shared" si="9"/>
        <v>1710.1465439999999</v>
      </c>
      <c r="R240" s="28">
        <v>1</v>
      </c>
      <c r="S240" s="29">
        <v>12</v>
      </c>
      <c r="T240" s="30">
        <v>42673</v>
      </c>
      <c r="U240" s="31">
        <v>0.5</v>
      </c>
    </row>
    <row r="241" spans="1:21" x14ac:dyDescent="0.3">
      <c r="A241" s="17" t="s">
        <v>825</v>
      </c>
      <c r="B241" s="18" t="s">
        <v>853</v>
      </c>
      <c r="C241" s="19" t="s">
        <v>854</v>
      </c>
      <c r="D241" s="20" t="s">
        <v>858</v>
      </c>
      <c r="E241" s="21" t="s">
        <v>859</v>
      </c>
      <c r="F241" s="22" t="s">
        <v>860</v>
      </c>
      <c r="G241" s="23">
        <v>12</v>
      </c>
      <c r="H241" s="24" t="s">
        <v>25</v>
      </c>
      <c r="I241" s="25">
        <v>27504</v>
      </c>
      <c r="J241" s="25">
        <v>2750.4</v>
      </c>
      <c r="K241" s="25">
        <v>1485.2160000000001</v>
      </c>
      <c r="L241" s="25">
        <v>148.52160000000001</v>
      </c>
      <c r="M241" s="25">
        <v>801</v>
      </c>
      <c r="N241" s="26">
        <v>27819.662400000001</v>
      </c>
      <c r="O241" s="27">
        <v>2318.3052000000002</v>
      </c>
      <c r="P241" s="27">
        <f t="shared" si="8"/>
        <v>28097.859024000001</v>
      </c>
      <c r="Q241" s="27">
        <f t="shared" si="9"/>
        <v>2341.4882520000001</v>
      </c>
      <c r="R241" s="28">
        <v>1</v>
      </c>
      <c r="S241" s="29">
        <v>12</v>
      </c>
      <c r="T241" s="30">
        <v>42673</v>
      </c>
      <c r="U241" s="31">
        <v>0.5</v>
      </c>
    </row>
    <row r="242" spans="1:21" x14ac:dyDescent="0.3">
      <c r="A242" s="17" t="s">
        <v>825</v>
      </c>
      <c r="B242" s="18" t="s">
        <v>853</v>
      </c>
      <c r="C242" s="19" t="s">
        <v>854</v>
      </c>
      <c r="D242" s="20" t="s">
        <v>861</v>
      </c>
      <c r="E242" s="21" t="s">
        <v>862</v>
      </c>
      <c r="F242" s="22" t="s">
        <v>863</v>
      </c>
      <c r="G242" s="23">
        <v>12</v>
      </c>
      <c r="H242" s="24" t="s">
        <v>25</v>
      </c>
      <c r="I242" s="25">
        <v>27504</v>
      </c>
      <c r="J242" s="25">
        <v>2750.4</v>
      </c>
      <c r="K242" s="25">
        <v>1485.2160000000001</v>
      </c>
      <c r="L242" s="25">
        <v>148.52160000000001</v>
      </c>
      <c r="M242" s="25">
        <v>801</v>
      </c>
      <c r="N242" s="26">
        <v>27819.662400000001</v>
      </c>
      <c r="O242" s="27">
        <v>2318.3052000000002</v>
      </c>
      <c r="P242" s="27">
        <f t="shared" si="8"/>
        <v>28097.859024000001</v>
      </c>
      <c r="Q242" s="27">
        <f t="shared" si="9"/>
        <v>2341.4882520000001</v>
      </c>
      <c r="R242" s="28">
        <v>1</v>
      </c>
      <c r="S242" s="29">
        <v>12</v>
      </c>
      <c r="T242" s="30">
        <v>42673</v>
      </c>
      <c r="U242" s="31">
        <v>0.5</v>
      </c>
    </row>
    <row r="243" spans="1:21" x14ac:dyDescent="0.3">
      <c r="A243" s="17" t="s">
        <v>825</v>
      </c>
      <c r="B243" s="18" t="s">
        <v>853</v>
      </c>
      <c r="C243" s="19" t="s">
        <v>854</v>
      </c>
      <c r="D243" s="20" t="s">
        <v>864</v>
      </c>
      <c r="E243" s="21" t="s">
        <v>865</v>
      </c>
      <c r="F243" s="22" t="s">
        <v>866</v>
      </c>
      <c r="G243" s="23">
        <v>30</v>
      </c>
      <c r="H243" s="24" t="s">
        <v>25</v>
      </c>
      <c r="I243" s="25">
        <v>48570</v>
      </c>
      <c r="J243" s="25">
        <v>4857</v>
      </c>
      <c r="K243" s="25">
        <v>2622.7800000000007</v>
      </c>
      <c r="L243" s="25">
        <v>262.27800000000008</v>
      </c>
      <c r="M243" s="25">
        <v>1414.8</v>
      </c>
      <c r="N243" s="26">
        <v>49127.142</v>
      </c>
      <c r="O243" s="27">
        <v>1637.5714</v>
      </c>
      <c r="P243" s="27">
        <f t="shared" si="8"/>
        <v>49618.413419999997</v>
      </c>
      <c r="Q243" s="27">
        <f t="shared" si="9"/>
        <v>1653.9471140000001</v>
      </c>
      <c r="R243" s="28">
        <v>1</v>
      </c>
      <c r="S243" s="29">
        <v>30</v>
      </c>
      <c r="T243" s="30">
        <v>42671</v>
      </c>
      <c r="U243" s="31">
        <v>0.15027027027027026</v>
      </c>
    </row>
    <row r="244" spans="1:21" x14ac:dyDescent="0.3">
      <c r="A244" s="17" t="s">
        <v>825</v>
      </c>
      <c r="B244" s="18" t="s">
        <v>867</v>
      </c>
      <c r="C244" s="19" t="s">
        <v>868</v>
      </c>
      <c r="D244" s="20" t="s">
        <v>869</v>
      </c>
      <c r="E244" s="21" t="s">
        <v>870</v>
      </c>
      <c r="F244" s="22" t="s">
        <v>871</v>
      </c>
      <c r="G244" s="23">
        <v>36</v>
      </c>
      <c r="H244" s="24" t="s">
        <v>25</v>
      </c>
      <c r="I244" s="25">
        <v>143172</v>
      </c>
      <c r="J244" s="25">
        <v>14317.2</v>
      </c>
      <c r="K244" s="25">
        <v>7731.2880000000014</v>
      </c>
      <c r="L244" s="25">
        <v>773.12880000000018</v>
      </c>
      <c r="M244" s="25">
        <v>0</v>
      </c>
      <c r="N244" s="26">
        <v>148984.78320000001</v>
      </c>
      <c r="O244" s="27">
        <v>4138.4661999999998</v>
      </c>
      <c r="P244" s="27">
        <f t="shared" si="8"/>
        <v>150474.631032</v>
      </c>
      <c r="Q244" s="27">
        <f t="shared" si="9"/>
        <v>4179.8508620000002</v>
      </c>
      <c r="R244" s="28">
        <v>1</v>
      </c>
      <c r="S244" s="29">
        <v>36</v>
      </c>
      <c r="T244" s="30">
        <v>42686</v>
      </c>
      <c r="U244" s="31">
        <v>0.10020974131903986</v>
      </c>
    </row>
    <row r="245" spans="1:21" x14ac:dyDescent="0.3">
      <c r="A245" s="17" t="s">
        <v>825</v>
      </c>
      <c r="B245" s="18" t="s">
        <v>867</v>
      </c>
      <c r="C245" s="19" t="s">
        <v>868</v>
      </c>
      <c r="D245" s="20" t="s">
        <v>872</v>
      </c>
      <c r="E245" s="21" t="s">
        <v>873</v>
      </c>
      <c r="F245" s="22" t="s">
        <v>874</v>
      </c>
      <c r="G245" s="23">
        <v>36</v>
      </c>
      <c r="H245" s="24" t="s">
        <v>25</v>
      </c>
      <c r="I245" s="25">
        <v>143172</v>
      </c>
      <c r="J245" s="25">
        <v>14317.2</v>
      </c>
      <c r="K245" s="25">
        <v>7731.2880000000014</v>
      </c>
      <c r="L245" s="25">
        <v>773.12880000000018</v>
      </c>
      <c r="M245" s="25">
        <v>0</v>
      </c>
      <c r="N245" s="26">
        <v>148984.78320000001</v>
      </c>
      <c r="O245" s="27">
        <v>4138.4661999999998</v>
      </c>
      <c r="P245" s="27">
        <f t="shared" si="8"/>
        <v>150474.631032</v>
      </c>
      <c r="Q245" s="27">
        <f t="shared" si="9"/>
        <v>4179.8508620000002</v>
      </c>
      <c r="R245" s="28">
        <v>1</v>
      </c>
      <c r="S245" s="29">
        <v>36</v>
      </c>
      <c r="T245" s="30">
        <v>42686</v>
      </c>
      <c r="U245" s="31">
        <v>0.10020974131903986</v>
      </c>
    </row>
    <row r="246" spans="1:21" x14ac:dyDescent="0.3">
      <c r="A246" s="17" t="s">
        <v>825</v>
      </c>
      <c r="B246" s="18" t="s">
        <v>875</v>
      </c>
      <c r="C246" s="19" t="s">
        <v>876</v>
      </c>
      <c r="D246" s="20" t="s">
        <v>877</v>
      </c>
      <c r="E246" s="21" t="s">
        <v>878</v>
      </c>
      <c r="F246" s="22" t="s">
        <v>879</v>
      </c>
      <c r="G246" s="23">
        <v>48</v>
      </c>
      <c r="H246" s="24" t="s">
        <v>25</v>
      </c>
      <c r="I246" s="25">
        <v>85824</v>
      </c>
      <c r="J246" s="25">
        <v>8582.4</v>
      </c>
      <c r="K246" s="25">
        <v>4634.4960000000001</v>
      </c>
      <c r="L246" s="25">
        <v>463.44960000000003</v>
      </c>
      <c r="M246" s="25">
        <v>4166.4000000000005</v>
      </c>
      <c r="N246" s="26">
        <v>85142.054399999994</v>
      </c>
      <c r="O246" s="27">
        <v>1773.7927999999999</v>
      </c>
      <c r="P246" s="27">
        <f t="shared" si="8"/>
        <v>85993.474944000001</v>
      </c>
      <c r="Q246" s="27">
        <f t="shared" si="9"/>
        <v>1791.530728</v>
      </c>
      <c r="R246" s="28">
        <v>1</v>
      </c>
      <c r="S246" s="29">
        <v>48</v>
      </c>
      <c r="T246" s="30">
        <v>42673</v>
      </c>
      <c r="U246" s="31">
        <v>0.2</v>
      </c>
    </row>
    <row r="247" spans="1:21" x14ac:dyDescent="0.3">
      <c r="A247" s="17" t="s">
        <v>825</v>
      </c>
      <c r="B247" s="18" t="s">
        <v>880</v>
      </c>
      <c r="C247" s="19" t="s">
        <v>881</v>
      </c>
      <c r="D247" s="20" t="s">
        <v>882</v>
      </c>
      <c r="E247" s="21" t="s">
        <v>883</v>
      </c>
      <c r="F247" s="22" t="s">
        <v>884</v>
      </c>
      <c r="G247" s="23">
        <v>24</v>
      </c>
      <c r="H247" s="24" t="s">
        <v>25</v>
      </c>
      <c r="I247" s="25">
        <v>38928</v>
      </c>
      <c r="J247" s="25">
        <v>3892.8</v>
      </c>
      <c r="K247" s="25">
        <v>2102.1120000000001</v>
      </c>
      <c r="L247" s="25">
        <v>210.21120000000002</v>
      </c>
      <c r="M247" s="25">
        <v>1512</v>
      </c>
      <c r="N247" s="26">
        <v>38996.476800000004</v>
      </c>
      <c r="O247" s="27">
        <v>1624.8532000000002</v>
      </c>
      <c r="P247" s="27">
        <f t="shared" si="8"/>
        <v>39386.441568000002</v>
      </c>
      <c r="Q247" s="27">
        <f t="shared" si="9"/>
        <v>1641.1017320000003</v>
      </c>
      <c r="R247" s="28">
        <v>1</v>
      </c>
      <c r="S247" s="29">
        <v>24</v>
      </c>
      <c r="T247" s="30">
        <v>43007</v>
      </c>
      <c r="U247" s="31">
        <v>0.1</v>
      </c>
    </row>
    <row r="248" spans="1:21" x14ac:dyDescent="0.3">
      <c r="A248" s="17" t="s">
        <v>825</v>
      </c>
      <c r="B248" s="18" t="s">
        <v>880</v>
      </c>
      <c r="C248" s="19" t="s">
        <v>881</v>
      </c>
      <c r="D248" s="20" t="s">
        <v>885</v>
      </c>
      <c r="E248" s="21" t="s">
        <v>886</v>
      </c>
      <c r="F248" s="22" t="s">
        <v>887</v>
      </c>
      <c r="G248" s="23">
        <v>24</v>
      </c>
      <c r="H248" s="24" t="s">
        <v>25</v>
      </c>
      <c r="I248" s="25">
        <v>38928</v>
      </c>
      <c r="J248" s="25">
        <v>3892.8</v>
      </c>
      <c r="K248" s="25">
        <v>2102.1120000000001</v>
      </c>
      <c r="L248" s="25">
        <v>210.21120000000002</v>
      </c>
      <c r="M248" s="25">
        <v>1512</v>
      </c>
      <c r="N248" s="26">
        <v>38996.476800000004</v>
      </c>
      <c r="O248" s="27">
        <v>1624.8532000000002</v>
      </c>
      <c r="P248" s="27">
        <f t="shared" si="8"/>
        <v>39386.441568000002</v>
      </c>
      <c r="Q248" s="27">
        <f t="shared" si="9"/>
        <v>1641.1017320000003</v>
      </c>
      <c r="R248" s="28">
        <v>1</v>
      </c>
      <c r="S248" s="29">
        <v>24</v>
      </c>
      <c r="T248" s="30">
        <v>43007</v>
      </c>
      <c r="U248" s="31">
        <v>0.1</v>
      </c>
    </row>
    <row r="249" spans="1:21" x14ac:dyDescent="0.3">
      <c r="A249" s="17" t="s">
        <v>825</v>
      </c>
      <c r="B249" s="18" t="s">
        <v>880</v>
      </c>
      <c r="C249" s="19" t="s">
        <v>881</v>
      </c>
      <c r="D249" s="20" t="s">
        <v>888</v>
      </c>
      <c r="E249" s="21" t="s">
        <v>889</v>
      </c>
      <c r="F249" s="22" t="s">
        <v>890</v>
      </c>
      <c r="G249" s="23">
        <v>24</v>
      </c>
      <c r="H249" s="24" t="s">
        <v>25</v>
      </c>
      <c r="I249" s="25">
        <v>38928</v>
      </c>
      <c r="J249" s="25">
        <v>3892.8</v>
      </c>
      <c r="K249" s="25">
        <v>2102.1120000000001</v>
      </c>
      <c r="L249" s="25">
        <v>210.21120000000002</v>
      </c>
      <c r="M249" s="25">
        <v>1512</v>
      </c>
      <c r="N249" s="26">
        <v>38996.476800000004</v>
      </c>
      <c r="O249" s="27">
        <v>1624.8532000000002</v>
      </c>
      <c r="P249" s="27">
        <f t="shared" si="8"/>
        <v>39386.441568000002</v>
      </c>
      <c r="Q249" s="27">
        <f t="shared" si="9"/>
        <v>1641.1017320000003</v>
      </c>
      <c r="R249" s="28">
        <v>1</v>
      </c>
      <c r="S249" s="29">
        <v>24</v>
      </c>
      <c r="T249" s="30">
        <v>43007</v>
      </c>
      <c r="U249" s="31">
        <v>0.1</v>
      </c>
    </row>
    <row r="250" spans="1:21" x14ac:dyDescent="0.3">
      <c r="A250" s="17" t="s">
        <v>825</v>
      </c>
      <c r="B250" s="18" t="s">
        <v>880</v>
      </c>
      <c r="C250" s="19" t="s">
        <v>881</v>
      </c>
      <c r="D250" s="20" t="s">
        <v>891</v>
      </c>
      <c r="E250" s="21" t="s">
        <v>892</v>
      </c>
      <c r="F250" s="22" t="s">
        <v>893</v>
      </c>
      <c r="G250" s="23">
        <v>24</v>
      </c>
      <c r="H250" s="24" t="s">
        <v>25</v>
      </c>
      <c r="I250" s="25">
        <v>38928</v>
      </c>
      <c r="J250" s="25">
        <v>3892.8</v>
      </c>
      <c r="K250" s="25">
        <v>2102.1120000000001</v>
      </c>
      <c r="L250" s="25">
        <v>210.21120000000002</v>
      </c>
      <c r="M250" s="25">
        <v>1512</v>
      </c>
      <c r="N250" s="26">
        <v>38996.476800000004</v>
      </c>
      <c r="O250" s="27">
        <v>1624.8532000000002</v>
      </c>
      <c r="P250" s="27">
        <f t="shared" si="8"/>
        <v>39386.441568000002</v>
      </c>
      <c r="Q250" s="27">
        <f t="shared" si="9"/>
        <v>1641.1017320000003</v>
      </c>
      <c r="R250" s="28">
        <v>1</v>
      </c>
      <c r="S250" s="29">
        <v>24</v>
      </c>
      <c r="T250" s="30">
        <v>43007</v>
      </c>
      <c r="U250" s="31">
        <v>0.1</v>
      </c>
    </row>
    <row r="251" spans="1:21" x14ac:dyDescent="0.3">
      <c r="A251" s="17" t="s">
        <v>825</v>
      </c>
      <c r="B251" s="18" t="s">
        <v>880</v>
      </c>
      <c r="C251" s="19" t="s">
        <v>881</v>
      </c>
      <c r="D251" s="20" t="s">
        <v>894</v>
      </c>
      <c r="E251" s="21" t="s">
        <v>895</v>
      </c>
      <c r="F251" s="22" t="s">
        <v>896</v>
      </c>
      <c r="G251" s="23">
        <v>24</v>
      </c>
      <c r="H251" s="24" t="s">
        <v>25</v>
      </c>
      <c r="I251" s="25">
        <v>38928</v>
      </c>
      <c r="J251" s="25">
        <v>3892.8</v>
      </c>
      <c r="K251" s="25">
        <v>2102.1120000000001</v>
      </c>
      <c r="L251" s="25">
        <v>210.21120000000002</v>
      </c>
      <c r="M251" s="25">
        <v>1512</v>
      </c>
      <c r="N251" s="26">
        <v>38996.476800000004</v>
      </c>
      <c r="O251" s="27">
        <v>1624.8532000000002</v>
      </c>
      <c r="P251" s="27">
        <f t="shared" si="8"/>
        <v>39386.441568000002</v>
      </c>
      <c r="Q251" s="27">
        <f t="shared" si="9"/>
        <v>1641.1017320000003</v>
      </c>
      <c r="R251" s="28">
        <v>1</v>
      </c>
      <c r="S251" s="29">
        <v>24</v>
      </c>
      <c r="T251" s="30">
        <v>43007</v>
      </c>
      <c r="U251" s="31">
        <v>0.1</v>
      </c>
    </row>
    <row r="252" spans="1:21" x14ac:dyDescent="0.3">
      <c r="A252" s="17" t="s">
        <v>825</v>
      </c>
      <c r="B252" s="18" t="s">
        <v>880</v>
      </c>
      <c r="C252" s="19" t="s">
        <v>881</v>
      </c>
      <c r="D252" s="20" t="s">
        <v>897</v>
      </c>
      <c r="E252" s="21" t="s">
        <v>898</v>
      </c>
      <c r="F252" s="22" t="s">
        <v>899</v>
      </c>
      <c r="G252" s="23">
        <v>24</v>
      </c>
      <c r="H252" s="24" t="s">
        <v>25</v>
      </c>
      <c r="I252" s="25">
        <v>38928</v>
      </c>
      <c r="J252" s="25">
        <v>3892.8</v>
      </c>
      <c r="K252" s="25">
        <v>2102.1120000000001</v>
      </c>
      <c r="L252" s="25">
        <v>210.21120000000002</v>
      </c>
      <c r="M252" s="25">
        <v>1512</v>
      </c>
      <c r="N252" s="26">
        <v>38996.476800000004</v>
      </c>
      <c r="O252" s="27">
        <v>1624.8532000000002</v>
      </c>
      <c r="P252" s="27">
        <f t="shared" si="8"/>
        <v>39386.441568000002</v>
      </c>
      <c r="Q252" s="27">
        <f t="shared" si="9"/>
        <v>1641.1017320000003</v>
      </c>
      <c r="R252" s="28">
        <v>1</v>
      </c>
      <c r="S252" s="29">
        <v>24</v>
      </c>
      <c r="T252" s="30">
        <v>43007</v>
      </c>
      <c r="U252" s="31">
        <v>0.1</v>
      </c>
    </row>
    <row r="253" spans="1:21" x14ac:dyDescent="0.3">
      <c r="A253" s="17" t="s">
        <v>825</v>
      </c>
      <c r="B253" s="18" t="s">
        <v>900</v>
      </c>
      <c r="C253" s="19" t="s">
        <v>824</v>
      </c>
      <c r="D253" s="20" t="s">
        <v>901</v>
      </c>
      <c r="E253" s="21" t="s">
        <v>902</v>
      </c>
      <c r="F253" s="22" t="s">
        <v>903</v>
      </c>
      <c r="G253" s="23">
        <v>4</v>
      </c>
      <c r="H253" s="24" t="s">
        <v>25</v>
      </c>
      <c r="I253" s="25">
        <v>17296</v>
      </c>
      <c r="J253" s="25">
        <v>1729.6000000000001</v>
      </c>
      <c r="K253" s="25">
        <v>933.98400000000015</v>
      </c>
      <c r="L253" s="25">
        <v>93.398400000000024</v>
      </c>
      <c r="M253" s="25">
        <v>503.76</v>
      </c>
      <c r="N253" s="26">
        <v>17494.457600000002</v>
      </c>
      <c r="O253" s="27">
        <v>4373.6144000000004</v>
      </c>
      <c r="P253" s="27">
        <f t="shared" si="8"/>
        <v>17669.402176000003</v>
      </c>
      <c r="Q253" s="27">
        <f t="shared" si="9"/>
        <v>4417.3505440000008</v>
      </c>
      <c r="R253" s="28">
        <v>1</v>
      </c>
      <c r="S253" s="29">
        <v>4</v>
      </c>
      <c r="T253" s="30">
        <v>42701</v>
      </c>
      <c r="U253" s="31">
        <v>9.9914236706689544E-2</v>
      </c>
    </row>
    <row r="254" spans="1:21" x14ac:dyDescent="0.3">
      <c r="A254" s="17" t="s">
        <v>825</v>
      </c>
      <c r="B254" s="18" t="s">
        <v>904</v>
      </c>
      <c r="C254" s="19" t="s">
        <v>905</v>
      </c>
      <c r="D254" s="20" t="s">
        <v>906</v>
      </c>
      <c r="E254" s="21" t="s">
        <v>907</v>
      </c>
      <c r="F254" s="22" t="s">
        <v>908</v>
      </c>
      <c r="G254" s="23">
        <v>100</v>
      </c>
      <c r="H254" s="24" t="s">
        <v>25</v>
      </c>
      <c r="I254" s="25">
        <v>176900</v>
      </c>
      <c r="J254" s="25">
        <v>17690</v>
      </c>
      <c r="K254" s="25">
        <v>9552.6</v>
      </c>
      <c r="L254" s="25">
        <v>955.2600000000001</v>
      </c>
      <c r="M254" s="25">
        <v>18028.5</v>
      </c>
      <c r="N254" s="26">
        <v>166053.63999999998</v>
      </c>
      <c r="O254" s="27">
        <v>1660.5364</v>
      </c>
      <c r="P254" s="27">
        <f t="shared" si="8"/>
        <v>167714.1764</v>
      </c>
      <c r="Q254" s="27">
        <f t="shared" si="9"/>
        <v>1677.141764</v>
      </c>
      <c r="R254" s="28">
        <v>1</v>
      </c>
      <c r="S254" s="29">
        <v>100</v>
      </c>
      <c r="T254" s="30">
        <v>42673</v>
      </c>
      <c r="U254" s="31">
        <v>0.10010482180293501</v>
      </c>
    </row>
    <row r="255" spans="1:21" x14ac:dyDescent="0.3">
      <c r="A255" s="17" t="s">
        <v>909</v>
      </c>
      <c r="B255" s="18" t="s">
        <v>831</v>
      </c>
      <c r="C255" s="19" t="s">
        <v>832</v>
      </c>
      <c r="D255" s="20" t="s">
        <v>910</v>
      </c>
      <c r="E255" s="21" t="s">
        <v>911</v>
      </c>
      <c r="F255" s="22" t="s">
        <v>912</v>
      </c>
      <c r="G255" s="23">
        <v>20</v>
      </c>
      <c r="H255" s="24" t="s">
        <v>25</v>
      </c>
      <c r="I255" s="25">
        <v>25280</v>
      </c>
      <c r="J255" s="25">
        <v>2528</v>
      </c>
      <c r="K255" s="25">
        <v>1365.1200000000003</v>
      </c>
      <c r="L255" s="25">
        <v>136.51200000000003</v>
      </c>
      <c r="M255" s="25">
        <v>1227</v>
      </c>
      <c r="N255" s="26">
        <v>25079.368000000002</v>
      </c>
      <c r="O255" s="27">
        <v>1253.9684000000002</v>
      </c>
      <c r="P255" s="27">
        <f t="shared" si="8"/>
        <v>25330.161680000001</v>
      </c>
      <c r="Q255" s="27">
        <f t="shared" si="9"/>
        <v>1266.5080840000003</v>
      </c>
      <c r="R255" s="28">
        <v>1</v>
      </c>
      <c r="S255" s="29">
        <v>20</v>
      </c>
      <c r="T255" s="30">
        <v>42673</v>
      </c>
      <c r="U255" s="31">
        <v>0.5</v>
      </c>
    </row>
    <row r="256" spans="1:21" x14ac:dyDescent="0.3">
      <c r="A256" s="17" t="s">
        <v>909</v>
      </c>
      <c r="B256" s="18" t="s">
        <v>831</v>
      </c>
      <c r="C256" s="19" t="s">
        <v>832</v>
      </c>
      <c r="D256" s="20" t="s">
        <v>913</v>
      </c>
      <c r="E256" s="21" t="s">
        <v>914</v>
      </c>
      <c r="F256" s="22" t="s">
        <v>915</v>
      </c>
      <c r="G256" s="23">
        <v>12</v>
      </c>
      <c r="H256" s="24" t="s">
        <v>25</v>
      </c>
      <c r="I256" s="25">
        <v>30900</v>
      </c>
      <c r="J256" s="25">
        <v>3090</v>
      </c>
      <c r="K256" s="25">
        <v>1668.6000000000001</v>
      </c>
      <c r="L256" s="25">
        <v>166.86</v>
      </c>
      <c r="M256" s="25">
        <v>1500</v>
      </c>
      <c r="N256" s="26">
        <v>30654.54</v>
      </c>
      <c r="O256" s="27">
        <v>2554.5450000000001</v>
      </c>
      <c r="P256" s="27">
        <f t="shared" si="8"/>
        <v>30961.0854</v>
      </c>
      <c r="Q256" s="27">
        <f t="shared" si="9"/>
        <v>2580.0904500000001</v>
      </c>
      <c r="R256" s="28">
        <v>1</v>
      </c>
      <c r="S256" s="29">
        <v>12</v>
      </c>
      <c r="T256" s="30">
        <v>42735</v>
      </c>
      <c r="U256" s="31">
        <v>0.5</v>
      </c>
    </row>
    <row r="257" spans="1:21" x14ac:dyDescent="0.3">
      <c r="A257" s="17" t="s">
        <v>909</v>
      </c>
      <c r="B257" s="18" t="s">
        <v>831</v>
      </c>
      <c r="C257" s="19" t="s">
        <v>832</v>
      </c>
      <c r="D257" s="20" t="s">
        <v>916</v>
      </c>
      <c r="E257" s="21" t="s">
        <v>917</v>
      </c>
      <c r="F257" s="22" t="s">
        <v>918</v>
      </c>
      <c r="G257" s="23">
        <v>12</v>
      </c>
      <c r="H257" s="24" t="s">
        <v>25</v>
      </c>
      <c r="I257" s="25">
        <v>30900</v>
      </c>
      <c r="J257" s="25">
        <v>3090</v>
      </c>
      <c r="K257" s="25">
        <v>1668.6000000000001</v>
      </c>
      <c r="L257" s="25">
        <v>166.86</v>
      </c>
      <c r="M257" s="25">
        <v>1500</v>
      </c>
      <c r="N257" s="26">
        <v>30654.54</v>
      </c>
      <c r="O257" s="27">
        <v>2554.5450000000001</v>
      </c>
      <c r="P257" s="27">
        <f t="shared" si="8"/>
        <v>30961.0854</v>
      </c>
      <c r="Q257" s="27">
        <f t="shared" si="9"/>
        <v>2580.0904500000001</v>
      </c>
      <c r="R257" s="28">
        <v>1</v>
      </c>
      <c r="S257" s="29">
        <v>12</v>
      </c>
      <c r="T257" s="30">
        <v>42735</v>
      </c>
      <c r="U257" s="31">
        <v>0.5</v>
      </c>
    </row>
    <row r="258" spans="1:21" x14ac:dyDescent="0.3">
      <c r="A258" s="17" t="s">
        <v>909</v>
      </c>
      <c r="B258" s="18" t="s">
        <v>831</v>
      </c>
      <c r="C258" s="19" t="s">
        <v>832</v>
      </c>
      <c r="D258" s="20" t="s">
        <v>919</v>
      </c>
      <c r="E258" s="21" t="s">
        <v>920</v>
      </c>
      <c r="F258" s="22" t="s">
        <v>921</v>
      </c>
      <c r="G258" s="23">
        <v>8</v>
      </c>
      <c r="H258" s="24" t="s">
        <v>25</v>
      </c>
      <c r="I258" s="25">
        <v>24344</v>
      </c>
      <c r="J258" s="25">
        <v>2434.4</v>
      </c>
      <c r="K258" s="25">
        <v>1314.5760000000002</v>
      </c>
      <c r="L258" s="25">
        <v>131.45760000000004</v>
      </c>
      <c r="M258" s="25">
        <v>1181.6000000000001</v>
      </c>
      <c r="N258" s="26">
        <v>24150.7664</v>
      </c>
      <c r="O258" s="27">
        <v>3018.8458000000001</v>
      </c>
      <c r="P258" s="27">
        <f t="shared" si="8"/>
        <v>24392.274064000001</v>
      </c>
      <c r="Q258" s="27">
        <f t="shared" si="9"/>
        <v>3049.0342580000001</v>
      </c>
      <c r="R258" s="28">
        <v>1</v>
      </c>
      <c r="S258" s="29">
        <v>8</v>
      </c>
      <c r="T258" s="30">
        <v>42735</v>
      </c>
      <c r="U258" s="31">
        <v>0.50008461668641058</v>
      </c>
    </row>
    <row r="259" spans="1:21" x14ac:dyDescent="0.3">
      <c r="A259" s="17" t="s">
        <v>909</v>
      </c>
      <c r="B259" s="18" t="s">
        <v>831</v>
      </c>
      <c r="C259" s="19" t="s">
        <v>832</v>
      </c>
      <c r="D259" s="20" t="s">
        <v>922</v>
      </c>
      <c r="E259" s="21" t="s">
        <v>923</v>
      </c>
      <c r="F259" s="22" t="s">
        <v>924</v>
      </c>
      <c r="G259" s="23">
        <v>12</v>
      </c>
      <c r="H259" s="24" t="s">
        <v>25</v>
      </c>
      <c r="I259" s="25">
        <v>17928</v>
      </c>
      <c r="J259" s="25">
        <v>1792.8000000000002</v>
      </c>
      <c r="K259" s="25">
        <v>968.11200000000019</v>
      </c>
      <c r="L259" s="25">
        <v>96.811200000000028</v>
      </c>
      <c r="M259" s="25">
        <v>870</v>
      </c>
      <c r="N259" s="26">
        <v>17785.876799999998</v>
      </c>
      <c r="O259" s="27">
        <v>1482.1563999999998</v>
      </c>
      <c r="P259" s="27">
        <f t="shared" si="8"/>
        <v>17963.735568</v>
      </c>
      <c r="Q259" s="27">
        <f t="shared" si="9"/>
        <v>1496.9779639999999</v>
      </c>
      <c r="R259" s="28">
        <v>1</v>
      </c>
      <c r="S259" s="29">
        <v>12</v>
      </c>
      <c r="T259" s="30">
        <v>42673</v>
      </c>
      <c r="U259" s="31">
        <v>0.5</v>
      </c>
    </row>
    <row r="260" spans="1:21" x14ac:dyDescent="0.3">
      <c r="A260" s="17" t="s">
        <v>909</v>
      </c>
      <c r="B260" s="18" t="s">
        <v>853</v>
      </c>
      <c r="C260" s="19" t="s">
        <v>854</v>
      </c>
      <c r="D260" s="20" t="s">
        <v>925</v>
      </c>
      <c r="E260" s="21" t="s">
        <v>926</v>
      </c>
      <c r="F260" s="22" t="s">
        <v>927</v>
      </c>
      <c r="G260" s="23">
        <v>40</v>
      </c>
      <c r="H260" s="24" t="s">
        <v>25</v>
      </c>
      <c r="I260" s="25">
        <v>27160</v>
      </c>
      <c r="J260" s="25">
        <v>2716</v>
      </c>
      <c r="K260" s="25">
        <v>1466.64</v>
      </c>
      <c r="L260" s="25">
        <v>146.66400000000002</v>
      </c>
      <c r="M260" s="25">
        <v>790.8</v>
      </c>
      <c r="N260" s="26">
        <v>27471.896000000001</v>
      </c>
      <c r="O260" s="27">
        <v>686.79740000000004</v>
      </c>
      <c r="P260" s="27">
        <f t="shared" ref="P260:P323" si="10">N260*101%</f>
        <v>27746.614960000003</v>
      </c>
      <c r="Q260" s="27">
        <f t="shared" ref="Q260:Q323" si="11">O260*101%</f>
        <v>693.66537400000004</v>
      </c>
      <c r="R260" s="28">
        <v>1</v>
      </c>
      <c r="S260" s="29">
        <v>40</v>
      </c>
      <c r="T260" s="30">
        <v>42673</v>
      </c>
      <c r="U260" s="31">
        <v>0.5</v>
      </c>
    </row>
    <row r="261" spans="1:21" x14ac:dyDescent="0.3">
      <c r="A261" s="17" t="s">
        <v>909</v>
      </c>
      <c r="B261" s="18" t="s">
        <v>853</v>
      </c>
      <c r="C261" s="19" t="s">
        <v>854</v>
      </c>
      <c r="D261" s="20" t="s">
        <v>928</v>
      </c>
      <c r="E261" s="21" t="s">
        <v>929</v>
      </c>
      <c r="F261" s="22" t="s">
        <v>930</v>
      </c>
      <c r="G261" s="23">
        <v>48</v>
      </c>
      <c r="H261" s="24" t="s">
        <v>25</v>
      </c>
      <c r="I261" s="25">
        <v>16080</v>
      </c>
      <c r="J261" s="25">
        <v>1608</v>
      </c>
      <c r="K261" s="25">
        <v>868.32000000000016</v>
      </c>
      <c r="L261" s="25">
        <v>86.832000000000022</v>
      </c>
      <c r="M261" s="25">
        <v>468</v>
      </c>
      <c r="N261" s="26">
        <v>16264.848000000002</v>
      </c>
      <c r="O261" s="27">
        <v>338.85100000000006</v>
      </c>
      <c r="P261" s="27">
        <f t="shared" si="10"/>
        <v>16427.496480000002</v>
      </c>
      <c r="Q261" s="27">
        <f t="shared" si="11"/>
        <v>342.23951000000005</v>
      </c>
      <c r="R261" s="28">
        <v>1</v>
      </c>
      <c r="S261" s="29">
        <v>48</v>
      </c>
      <c r="T261" s="30">
        <v>42673</v>
      </c>
      <c r="U261" s="31">
        <v>0.5</v>
      </c>
    </row>
    <row r="262" spans="1:21" x14ac:dyDescent="0.3">
      <c r="A262" s="17" t="s">
        <v>909</v>
      </c>
      <c r="B262" s="18" t="s">
        <v>287</v>
      </c>
      <c r="C262" s="19" t="s">
        <v>288</v>
      </c>
      <c r="D262" s="20" t="s">
        <v>931</v>
      </c>
      <c r="E262" s="21" t="s">
        <v>932</v>
      </c>
      <c r="F262" s="22" t="s">
        <v>933</v>
      </c>
      <c r="G262" s="23">
        <v>100</v>
      </c>
      <c r="H262" s="24" t="s">
        <v>25</v>
      </c>
      <c r="I262" s="25">
        <v>83400</v>
      </c>
      <c r="J262" s="25">
        <v>8340</v>
      </c>
      <c r="K262" s="25">
        <v>4503.6000000000013</v>
      </c>
      <c r="L262" s="25">
        <v>450.36000000000013</v>
      </c>
      <c r="M262" s="25">
        <v>6075</v>
      </c>
      <c r="N262" s="26">
        <v>80711.039999999994</v>
      </c>
      <c r="O262" s="27">
        <v>807.11039999999991</v>
      </c>
      <c r="P262" s="27">
        <f t="shared" si="10"/>
        <v>81518.150399999999</v>
      </c>
      <c r="Q262" s="27">
        <f t="shared" si="11"/>
        <v>815.1815039999999</v>
      </c>
      <c r="R262" s="28">
        <v>1</v>
      </c>
      <c r="S262" s="29">
        <v>100</v>
      </c>
      <c r="T262" s="30">
        <v>42673</v>
      </c>
      <c r="U262" s="31">
        <v>0.1</v>
      </c>
    </row>
    <row r="263" spans="1:21" x14ac:dyDescent="0.3">
      <c r="A263" s="17" t="s">
        <v>909</v>
      </c>
      <c r="B263" s="18" t="s">
        <v>287</v>
      </c>
      <c r="C263" s="19" t="s">
        <v>288</v>
      </c>
      <c r="D263" s="20" t="s">
        <v>934</v>
      </c>
      <c r="E263" s="21" t="s">
        <v>935</v>
      </c>
      <c r="F263" s="22" t="s">
        <v>936</v>
      </c>
      <c r="G263" s="23">
        <v>12</v>
      </c>
      <c r="H263" s="24" t="s">
        <v>25</v>
      </c>
      <c r="I263" s="25">
        <v>41496</v>
      </c>
      <c r="J263" s="25">
        <v>4149.6000000000004</v>
      </c>
      <c r="K263" s="25">
        <v>2240.7840000000006</v>
      </c>
      <c r="L263" s="25">
        <v>224.07840000000007</v>
      </c>
      <c r="M263" s="25">
        <v>3021.2999999999997</v>
      </c>
      <c r="N263" s="26">
        <v>40159.437599999997</v>
      </c>
      <c r="O263" s="27">
        <v>3346.6197999999999</v>
      </c>
      <c r="P263" s="27">
        <f t="shared" si="10"/>
        <v>40561.031975999998</v>
      </c>
      <c r="Q263" s="27">
        <f t="shared" si="11"/>
        <v>3380.085998</v>
      </c>
      <c r="R263" s="28">
        <v>1</v>
      </c>
      <c r="S263" s="29">
        <v>12</v>
      </c>
      <c r="T263" s="30">
        <v>42673</v>
      </c>
      <c r="U263" s="31">
        <v>0.1</v>
      </c>
    </row>
    <row r="264" spans="1:21" x14ac:dyDescent="0.3">
      <c r="A264" s="17" t="s">
        <v>909</v>
      </c>
      <c r="B264" s="18" t="s">
        <v>937</v>
      </c>
      <c r="C264" s="19" t="s">
        <v>938</v>
      </c>
      <c r="D264" s="20" t="s">
        <v>939</v>
      </c>
      <c r="E264" s="21" t="s">
        <v>940</v>
      </c>
      <c r="F264" s="22" t="s">
        <v>941</v>
      </c>
      <c r="G264" s="23">
        <v>18</v>
      </c>
      <c r="H264" s="24" t="s">
        <v>25</v>
      </c>
      <c r="I264" s="25">
        <v>37800</v>
      </c>
      <c r="J264" s="25">
        <v>3780</v>
      </c>
      <c r="K264" s="25">
        <v>2041.2000000000003</v>
      </c>
      <c r="L264" s="25">
        <v>204.12000000000003</v>
      </c>
      <c r="M264" s="25">
        <v>1835.1000000000001</v>
      </c>
      <c r="N264" s="26">
        <v>37499.58</v>
      </c>
      <c r="O264" s="27">
        <v>2083.31</v>
      </c>
      <c r="P264" s="27">
        <f t="shared" si="10"/>
        <v>37874.575799999999</v>
      </c>
      <c r="Q264" s="27">
        <f t="shared" si="11"/>
        <v>2104.1430999999998</v>
      </c>
      <c r="R264" s="28">
        <v>1</v>
      </c>
      <c r="S264" s="29">
        <v>18</v>
      </c>
      <c r="T264" s="30">
        <v>42673</v>
      </c>
      <c r="U264" s="31">
        <v>0.333006215243703</v>
      </c>
    </row>
    <row r="265" spans="1:21" x14ac:dyDescent="0.3">
      <c r="A265" s="17" t="s">
        <v>909</v>
      </c>
      <c r="B265" s="18" t="s">
        <v>942</v>
      </c>
      <c r="C265" s="19" t="s">
        <v>943</v>
      </c>
      <c r="D265" s="20" t="s">
        <v>944</v>
      </c>
      <c r="E265" s="21" t="s">
        <v>945</v>
      </c>
      <c r="F265" s="22" t="s">
        <v>946</v>
      </c>
      <c r="G265" s="23">
        <v>35</v>
      </c>
      <c r="H265" s="24" t="s">
        <v>25</v>
      </c>
      <c r="I265" s="25">
        <v>44695</v>
      </c>
      <c r="J265" s="25">
        <v>4469.5</v>
      </c>
      <c r="K265" s="25">
        <v>2413.5300000000007</v>
      </c>
      <c r="L265" s="25">
        <v>241.35300000000007</v>
      </c>
      <c r="M265" s="25">
        <v>2603.9999999999995</v>
      </c>
      <c r="N265" s="26">
        <v>43905.616999999998</v>
      </c>
      <c r="O265" s="27">
        <v>1254.4461999999999</v>
      </c>
      <c r="P265" s="27">
        <f t="shared" si="10"/>
        <v>44344.673170000002</v>
      </c>
      <c r="Q265" s="27">
        <f t="shared" si="11"/>
        <v>1266.9906619999999</v>
      </c>
      <c r="R265" s="28">
        <v>1</v>
      </c>
      <c r="S265" s="29">
        <v>35</v>
      </c>
      <c r="T265" s="30">
        <v>42673</v>
      </c>
      <c r="U265" s="31">
        <v>0.5</v>
      </c>
    </row>
    <row r="266" spans="1:21" x14ac:dyDescent="0.3">
      <c r="A266" s="17" t="s">
        <v>909</v>
      </c>
      <c r="B266" s="18" t="s">
        <v>942</v>
      </c>
      <c r="C266" s="19" t="s">
        <v>943</v>
      </c>
      <c r="D266" s="20" t="s">
        <v>947</v>
      </c>
      <c r="E266" s="21" t="s">
        <v>948</v>
      </c>
      <c r="F266" s="22" t="s">
        <v>949</v>
      </c>
      <c r="G266" s="23">
        <v>35</v>
      </c>
      <c r="H266" s="24" t="s">
        <v>25</v>
      </c>
      <c r="I266" s="25">
        <v>44695</v>
      </c>
      <c r="J266" s="25">
        <v>4469.5</v>
      </c>
      <c r="K266" s="25">
        <v>2413.5300000000007</v>
      </c>
      <c r="L266" s="25">
        <v>241.35300000000007</v>
      </c>
      <c r="M266" s="25">
        <v>2603.9999999999995</v>
      </c>
      <c r="N266" s="26">
        <v>43905.616999999998</v>
      </c>
      <c r="O266" s="27">
        <v>1254.4461999999999</v>
      </c>
      <c r="P266" s="27">
        <f t="shared" si="10"/>
        <v>44344.673170000002</v>
      </c>
      <c r="Q266" s="27">
        <f t="shared" si="11"/>
        <v>1266.9906619999999</v>
      </c>
      <c r="R266" s="28">
        <v>1</v>
      </c>
      <c r="S266" s="29">
        <v>35</v>
      </c>
      <c r="T266" s="30">
        <v>42673</v>
      </c>
      <c r="U266" s="31">
        <v>0.5</v>
      </c>
    </row>
    <row r="267" spans="1:21" x14ac:dyDescent="0.3">
      <c r="A267" s="17" t="s">
        <v>950</v>
      </c>
      <c r="B267" s="18" t="s">
        <v>951</v>
      </c>
      <c r="C267" s="19" t="s">
        <v>952</v>
      </c>
      <c r="D267" s="20" t="s">
        <v>953</v>
      </c>
      <c r="E267" s="21" t="s">
        <v>954</v>
      </c>
      <c r="F267" s="22" t="s">
        <v>955</v>
      </c>
      <c r="G267" s="23">
        <v>120</v>
      </c>
      <c r="H267" s="24" t="s">
        <v>25</v>
      </c>
      <c r="I267" s="25">
        <v>139080</v>
      </c>
      <c r="J267" s="25">
        <v>13908</v>
      </c>
      <c r="K267" s="25">
        <v>7510.3200000000006</v>
      </c>
      <c r="L267" s="25">
        <v>751.03200000000015</v>
      </c>
      <c r="M267" s="25">
        <v>7425</v>
      </c>
      <c r="N267" s="26">
        <v>137301.64799999999</v>
      </c>
      <c r="O267" s="27">
        <v>1144.1804</v>
      </c>
      <c r="P267" s="27">
        <f t="shared" si="10"/>
        <v>138674.66447999998</v>
      </c>
      <c r="Q267" s="27">
        <f t="shared" si="11"/>
        <v>1155.622204</v>
      </c>
      <c r="R267" s="28">
        <v>1</v>
      </c>
      <c r="S267" s="29">
        <v>120</v>
      </c>
      <c r="T267" s="30">
        <v>42677</v>
      </c>
      <c r="U267" s="31">
        <v>0.1</v>
      </c>
    </row>
    <row r="268" spans="1:21" x14ac:dyDescent="0.3">
      <c r="A268" s="17" t="s">
        <v>950</v>
      </c>
      <c r="B268" s="18" t="s">
        <v>853</v>
      </c>
      <c r="C268" s="19" t="s">
        <v>854</v>
      </c>
      <c r="D268" s="20" t="s">
        <v>956</v>
      </c>
      <c r="E268" s="21" t="s">
        <v>957</v>
      </c>
      <c r="F268" s="22" t="s">
        <v>958</v>
      </c>
      <c r="G268" s="23">
        <v>30</v>
      </c>
      <c r="H268" s="24" t="s">
        <v>25</v>
      </c>
      <c r="I268" s="25">
        <v>25290</v>
      </c>
      <c r="J268" s="25">
        <v>2529</v>
      </c>
      <c r="K268" s="25">
        <v>1365.66</v>
      </c>
      <c r="L268" s="25">
        <v>136.566</v>
      </c>
      <c r="M268" s="25">
        <v>736.19999999999993</v>
      </c>
      <c r="N268" s="26">
        <v>25580.574000000001</v>
      </c>
      <c r="O268" s="27">
        <v>852.68579999999997</v>
      </c>
      <c r="P268" s="27">
        <f t="shared" si="10"/>
        <v>25836.37974</v>
      </c>
      <c r="Q268" s="27">
        <f t="shared" si="11"/>
        <v>861.21265800000003</v>
      </c>
      <c r="R268" s="28">
        <v>1</v>
      </c>
      <c r="S268" s="29">
        <v>30</v>
      </c>
      <c r="T268" s="30">
        <v>42673</v>
      </c>
      <c r="U268" s="31">
        <v>0.5</v>
      </c>
    </row>
    <row r="269" spans="1:21" x14ac:dyDescent="0.3">
      <c r="A269" s="17" t="s">
        <v>950</v>
      </c>
      <c r="B269" s="18" t="s">
        <v>853</v>
      </c>
      <c r="C269" s="19" t="s">
        <v>854</v>
      </c>
      <c r="D269" s="20" t="s">
        <v>959</v>
      </c>
      <c r="E269" s="21" t="s">
        <v>960</v>
      </c>
      <c r="F269" s="22" t="s">
        <v>961</v>
      </c>
      <c r="G269" s="23">
        <v>30</v>
      </c>
      <c r="H269" s="24" t="s">
        <v>25</v>
      </c>
      <c r="I269" s="25">
        <v>25290</v>
      </c>
      <c r="J269" s="25">
        <v>2529</v>
      </c>
      <c r="K269" s="25">
        <v>1365.66</v>
      </c>
      <c r="L269" s="25">
        <v>136.566</v>
      </c>
      <c r="M269" s="25">
        <v>736.19999999999993</v>
      </c>
      <c r="N269" s="26">
        <v>25580.574000000001</v>
      </c>
      <c r="O269" s="27">
        <v>852.68579999999997</v>
      </c>
      <c r="P269" s="27">
        <f t="shared" si="10"/>
        <v>25836.37974</v>
      </c>
      <c r="Q269" s="27">
        <f t="shared" si="11"/>
        <v>861.21265800000003</v>
      </c>
      <c r="R269" s="28">
        <v>1</v>
      </c>
      <c r="S269" s="29">
        <v>30</v>
      </c>
      <c r="T269" s="30">
        <v>42673</v>
      </c>
      <c r="U269" s="31">
        <v>0.5</v>
      </c>
    </row>
    <row r="270" spans="1:21" x14ac:dyDescent="0.3">
      <c r="A270" s="17" t="s">
        <v>950</v>
      </c>
      <c r="B270" s="18" t="s">
        <v>853</v>
      </c>
      <c r="C270" s="19" t="s">
        <v>854</v>
      </c>
      <c r="D270" s="20" t="s">
        <v>962</v>
      </c>
      <c r="E270" s="21" t="s">
        <v>963</v>
      </c>
      <c r="F270" s="22" t="s">
        <v>964</v>
      </c>
      <c r="G270" s="23">
        <v>12</v>
      </c>
      <c r="H270" s="24" t="s">
        <v>25</v>
      </c>
      <c r="I270" s="25">
        <v>11796</v>
      </c>
      <c r="J270" s="25">
        <v>1179.6000000000001</v>
      </c>
      <c r="K270" s="25">
        <v>636.98400000000015</v>
      </c>
      <c r="L270" s="25">
        <v>63.698400000000021</v>
      </c>
      <c r="M270" s="25">
        <v>343.43999999999994</v>
      </c>
      <c r="N270" s="26">
        <v>11931.4776</v>
      </c>
      <c r="O270" s="27">
        <v>994.28980000000001</v>
      </c>
      <c r="P270" s="27">
        <f t="shared" si="10"/>
        <v>12050.792375999999</v>
      </c>
      <c r="Q270" s="27">
        <f t="shared" si="11"/>
        <v>1004.232698</v>
      </c>
      <c r="R270" s="28">
        <v>1</v>
      </c>
      <c r="S270" s="29">
        <v>12</v>
      </c>
      <c r="T270" s="30">
        <v>42673</v>
      </c>
      <c r="U270" s="31">
        <v>0.50026191723415403</v>
      </c>
    </row>
    <row r="271" spans="1:21" x14ac:dyDescent="0.3">
      <c r="A271" s="17" t="s">
        <v>950</v>
      </c>
      <c r="B271" s="18" t="s">
        <v>853</v>
      </c>
      <c r="C271" s="19" t="s">
        <v>854</v>
      </c>
      <c r="D271" s="20" t="s">
        <v>965</v>
      </c>
      <c r="E271" s="21" t="s">
        <v>966</v>
      </c>
      <c r="F271" s="22" t="s">
        <v>967</v>
      </c>
      <c r="G271" s="23">
        <v>10</v>
      </c>
      <c r="H271" s="24" t="s">
        <v>25</v>
      </c>
      <c r="I271" s="25">
        <v>19360</v>
      </c>
      <c r="J271" s="25">
        <v>1936</v>
      </c>
      <c r="K271" s="25">
        <v>1045.44</v>
      </c>
      <c r="L271" s="25">
        <v>104.54400000000001</v>
      </c>
      <c r="M271" s="25">
        <v>564</v>
      </c>
      <c r="N271" s="26">
        <v>19582.016</v>
      </c>
      <c r="O271" s="27">
        <v>1958.2015999999999</v>
      </c>
      <c r="P271" s="27">
        <f t="shared" si="10"/>
        <v>19777.836159999999</v>
      </c>
      <c r="Q271" s="27">
        <f t="shared" si="11"/>
        <v>1977.7836159999999</v>
      </c>
      <c r="R271" s="28">
        <v>1</v>
      </c>
      <c r="S271" s="29">
        <v>10</v>
      </c>
      <c r="T271" s="30">
        <v>42673</v>
      </c>
      <c r="U271" s="31">
        <v>0.5</v>
      </c>
    </row>
    <row r="272" spans="1:21" x14ac:dyDescent="0.3">
      <c r="A272" s="17" t="s">
        <v>950</v>
      </c>
      <c r="B272" s="18" t="s">
        <v>853</v>
      </c>
      <c r="C272" s="19" t="s">
        <v>854</v>
      </c>
      <c r="D272" s="20" t="s">
        <v>968</v>
      </c>
      <c r="E272" s="21" t="s">
        <v>969</v>
      </c>
      <c r="F272" s="22" t="s">
        <v>970</v>
      </c>
      <c r="G272" s="23">
        <v>10</v>
      </c>
      <c r="H272" s="24" t="s">
        <v>25</v>
      </c>
      <c r="I272" s="25">
        <v>19360</v>
      </c>
      <c r="J272" s="25">
        <v>1936</v>
      </c>
      <c r="K272" s="25">
        <v>1045.44</v>
      </c>
      <c r="L272" s="25">
        <v>104.54400000000001</v>
      </c>
      <c r="M272" s="25">
        <v>564</v>
      </c>
      <c r="N272" s="26">
        <v>19582.016</v>
      </c>
      <c r="O272" s="27">
        <v>1958.2015999999999</v>
      </c>
      <c r="P272" s="27">
        <f t="shared" si="10"/>
        <v>19777.836159999999</v>
      </c>
      <c r="Q272" s="27">
        <f t="shared" si="11"/>
        <v>1977.7836159999999</v>
      </c>
      <c r="R272" s="28">
        <v>1</v>
      </c>
      <c r="S272" s="29">
        <v>10</v>
      </c>
      <c r="T272" s="30">
        <v>42673</v>
      </c>
      <c r="U272" s="31">
        <v>0.5</v>
      </c>
    </row>
    <row r="273" spans="1:21" x14ac:dyDescent="0.3">
      <c r="A273" s="17" t="s">
        <v>950</v>
      </c>
      <c r="B273" s="18" t="s">
        <v>853</v>
      </c>
      <c r="C273" s="19" t="s">
        <v>854</v>
      </c>
      <c r="D273" s="20" t="s">
        <v>971</v>
      </c>
      <c r="E273" s="21" t="s">
        <v>972</v>
      </c>
      <c r="F273" s="22" t="s">
        <v>973</v>
      </c>
      <c r="G273" s="23">
        <v>20</v>
      </c>
      <c r="H273" s="24" t="s">
        <v>25</v>
      </c>
      <c r="I273" s="25">
        <v>30380</v>
      </c>
      <c r="J273" s="25">
        <v>3038</v>
      </c>
      <c r="K273" s="25">
        <v>1640.5200000000002</v>
      </c>
      <c r="L273" s="25">
        <v>164.05200000000002</v>
      </c>
      <c r="M273" s="25">
        <v>885</v>
      </c>
      <c r="N273" s="26">
        <v>30728.428</v>
      </c>
      <c r="O273" s="27">
        <v>1536.4213999999999</v>
      </c>
      <c r="P273" s="27">
        <f t="shared" si="10"/>
        <v>31035.71228</v>
      </c>
      <c r="Q273" s="27">
        <f t="shared" si="11"/>
        <v>1551.7856139999999</v>
      </c>
      <c r="R273" s="28">
        <v>1</v>
      </c>
      <c r="S273" s="29">
        <v>20</v>
      </c>
      <c r="T273" s="30">
        <v>42734</v>
      </c>
      <c r="U273" s="31">
        <v>0.5</v>
      </c>
    </row>
    <row r="274" spans="1:21" x14ac:dyDescent="0.3">
      <c r="A274" s="17" t="s">
        <v>950</v>
      </c>
      <c r="B274" s="18" t="s">
        <v>853</v>
      </c>
      <c r="C274" s="19" t="s">
        <v>854</v>
      </c>
      <c r="D274" s="20" t="s">
        <v>974</v>
      </c>
      <c r="E274" s="21" t="s">
        <v>975</v>
      </c>
      <c r="F274" s="22" t="s">
        <v>976</v>
      </c>
      <c r="G274" s="23">
        <v>18</v>
      </c>
      <c r="H274" s="24" t="s">
        <v>25</v>
      </c>
      <c r="I274" s="25">
        <v>14832</v>
      </c>
      <c r="J274" s="25">
        <v>1483.2</v>
      </c>
      <c r="K274" s="25">
        <v>800.928</v>
      </c>
      <c r="L274" s="25">
        <v>80.092800000000011</v>
      </c>
      <c r="M274" s="25">
        <v>432</v>
      </c>
      <c r="N274" s="26">
        <v>15002.1792</v>
      </c>
      <c r="O274" s="27">
        <v>833.45440000000008</v>
      </c>
      <c r="P274" s="27">
        <f t="shared" si="10"/>
        <v>15152.200992</v>
      </c>
      <c r="Q274" s="27">
        <f t="shared" si="11"/>
        <v>841.78894400000013</v>
      </c>
      <c r="R274" s="28">
        <v>1</v>
      </c>
      <c r="S274" s="29">
        <v>18</v>
      </c>
      <c r="T274" s="30">
        <v>42697</v>
      </c>
      <c r="U274" s="31">
        <v>0.2</v>
      </c>
    </row>
    <row r="275" spans="1:21" x14ac:dyDescent="0.3">
      <c r="A275" s="17" t="s">
        <v>950</v>
      </c>
      <c r="B275" s="18" t="s">
        <v>853</v>
      </c>
      <c r="C275" s="19" t="s">
        <v>854</v>
      </c>
      <c r="D275" s="20" t="s">
        <v>977</v>
      </c>
      <c r="E275" s="21" t="s">
        <v>978</v>
      </c>
      <c r="F275" s="22" t="s">
        <v>979</v>
      </c>
      <c r="G275" s="23">
        <v>4</v>
      </c>
      <c r="H275" s="24" t="s">
        <v>25</v>
      </c>
      <c r="I275" s="25">
        <v>18808</v>
      </c>
      <c r="J275" s="25">
        <v>1880.8000000000002</v>
      </c>
      <c r="K275" s="25">
        <v>1015.6320000000002</v>
      </c>
      <c r="L275" s="25">
        <v>101.56320000000002</v>
      </c>
      <c r="M275" s="25">
        <v>547.79999999999995</v>
      </c>
      <c r="N275" s="26">
        <v>19023.804799999998</v>
      </c>
      <c r="O275" s="27">
        <v>4755.9511999999995</v>
      </c>
      <c r="P275" s="27">
        <f t="shared" si="10"/>
        <v>19214.042847999997</v>
      </c>
      <c r="Q275" s="27">
        <f t="shared" si="11"/>
        <v>4803.5107119999993</v>
      </c>
      <c r="R275" s="28">
        <v>1</v>
      </c>
      <c r="S275" s="29">
        <v>4</v>
      </c>
      <c r="T275" s="30">
        <v>42734</v>
      </c>
      <c r="U275" s="31">
        <v>0.5</v>
      </c>
    </row>
    <row r="276" spans="1:21" x14ac:dyDescent="0.3">
      <c r="A276" s="17" t="s">
        <v>950</v>
      </c>
      <c r="B276" s="18" t="s">
        <v>853</v>
      </c>
      <c r="C276" s="19" t="s">
        <v>854</v>
      </c>
      <c r="D276" s="20" t="s">
        <v>980</v>
      </c>
      <c r="E276" s="21" t="s">
        <v>981</v>
      </c>
      <c r="F276" s="22" t="s">
        <v>982</v>
      </c>
      <c r="G276" s="23">
        <v>8</v>
      </c>
      <c r="H276" s="24" t="s">
        <v>25</v>
      </c>
      <c r="I276" s="25">
        <v>16688</v>
      </c>
      <c r="J276" s="25">
        <v>1668.8000000000002</v>
      </c>
      <c r="K276" s="25">
        <v>901.15200000000016</v>
      </c>
      <c r="L276" s="25">
        <v>90.115200000000016</v>
      </c>
      <c r="M276" s="25">
        <v>486</v>
      </c>
      <c r="N276" s="26">
        <v>16879.532799999997</v>
      </c>
      <c r="O276" s="27">
        <v>2109.9415999999997</v>
      </c>
      <c r="P276" s="27">
        <f t="shared" si="10"/>
        <v>17048.328127999997</v>
      </c>
      <c r="Q276" s="27">
        <f t="shared" si="11"/>
        <v>2131.0410159999997</v>
      </c>
      <c r="R276" s="28">
        <v>1</v>
      </c>
      <c r="S276" s="29">
        <v>8</v>
      </c>
      <c r="T276" s="30">
        <v>42700</v>
      </c>
      <c r="U276" s="31">
        <v>0.1</v>
      </c>
    </row>
    <row r="277" spans="1:21" x14ac:dyDescent="0.3">
      <c r="A277" s="17" t="s">
        <v>950</v>
      </c>
      <c r="B277" s="18" t="s">
        <v>900</v>
      </c>
      <c r="C277" s="19" t="s">
        <v>824</v>
      </c>
      <c r="D277" s="20" t="s">
        <v>983</v>
      </c>
      <c r="E277" s="21" t="s">
        <v>984</v>
      </c>
      <c r="F277" s="22" t="s">
        <v>985</v>
      </c>
      <c r="G277" s="23">
        <v>15</v>
      </c>
      <c r="H277" s="24" t="s">
        <v>25</v>
      </c>
      <c r="I277" s="25">
        <v>61740</v>
      </c>
      <c r="J277" s="25">
        <v>6174</v>
      </c>
      <c r="K277" s="25">
        <v>3333.9600000000005</v>
      </c>
      <c r="L277" s="25">
        <v>333.39600000000007</v>
      </c>
      <c r="M277" s="25">
        <v>1798.1999999999998</v>
      </c>
      <c r="N277" s="26">
        <v>62448.444000000003</v>
      </c>
      <c r="O277" s="27">
        <v>4163.2296000000006</v>
      </c>
      <c r="P277" s="27">
        <f t="shared" si="10"/>
        <v>63072.928440000003</v>
      </c>
      <c r="Q277" s="27">
        <f t="shared" si="11"/>
        <v>4204.8618960000003</v>
      </c>
      <c r="R277" s="28">
        <v>1</v>
      </c>
      <c r="S277" s="29">
        <v>15</v>
      </c>
      <c r="T277" s="30">
        <v>42673</v>
      </c>
      <c r="U277" s="31">
        <v>0.10020265705922089</v>
      </c>
    </row>
    <row r="278" spans="1:21" x14ac:dyDescent="0.3">
      <c r="A278" s="17" t="s">
        <v>950</v>
      </c>
      <c r="B278" s="18" t="s">
        <v>900</v>
      </c>
      <c r="C278" s="19" t="s">
        <v>824</v>
      </c>
      <c r="D278" s="20" t="s">
        <v>986</v>
      </c>
      <c r="E278" s="21" t="s">
        <v>987</v>
      </c>
      <c r="F278" s="22" t="s">
        <v>988</v>
      </c>
      <c r="G278" s="23">
        <v>15</v>
      </c>
      <c r="H278" s="24" t="s">
        <v>25</v>
      </c>
      <c r="I278" s="25">
        <v>61740</v>
      </c>
      <c r="J278" s="25">
        <v>6174</v>
      </c>
      <c r="K278" s="25">
        <v>3333.9600000000005</v>
      </c>
      <c r="L278" s="25">
        <v>333.39600000000007</v>
      </c>
      <c r="M278" s="25">
        <v>1798.1999999999998</v>
      </c>
      <c r="N278" s="26">
        <v>62448.444000000003</v>
      </c>
      <c r="O278" s="27">
        <v>4163.2296000000006</v>
      </c>
      <c r="P278" s="27">
        <f t="shared" si="10"/>
        <v>63072.928440000003</v>
      </c>
      <c r="Q278" s="27">
        <f t="shared" si="11"/>
        <v>4204.8618960000003</v>
      </c>
      <c r="R278" s="28">
        <v>1</v>
      </c>
      <c r="S278" s="29">
        <v>15</v>
      </c>
      <c r="T278" s="30">
        <v>42673</v>
      </c>
      <c r="U278" s="31">
        <v>0.10020265705922089</v>
      </c>
    </row>
    <row r="279" spans="1:21" x14ac:dyDescent="0.3">
      <c r="A279" s="17" t="s">
        <v>950</v>
      </c>
      <c r="B279" s="18" t="s">
        <v>989</v>
      </c>
      <c r="C279" s="19" t="s">
        <v>990</v>
      </c>
      <c r="D279" s="20" t="s">
        <v>991</v>
      </c>
      <c r="E279" s="21" t="s">
        <v>992</v>
      </c>
      <c r="F279" s="22" t="s">
        <v>993</v>
      </c>
      <c r="G279" s="23">
        <v>8</v>
      </c>
      <c r="H279" s="24" t="s">
        <v>25</v>
      </c>
      <c r="I279" s="25">
        <v>8608</v>
      </c>
      <c r="J279" s="25">
        <v>860.80000000000007</v>
      </c>
      <c r="K279" s="25">
        <v>464.83200000000005</v>
      </c>
      <c r="L279" s="25">
        <v>46.483200000000011</v>
      </c>
      <c r="M279" s="25">
        <v>668.80000000000007</v>
      </c>
      <c r="N279" s="26">
        <v>8288.6847999999991</v>
      </c>
      <c r="O279" s="27">
        <v>1036.0855999999999</v>
      </c>
      <c r="P279" s="27">
        <f t="shared" si="10"/>
        <v>8371.5716479999992</v>
      </c>
      <c r="Q279" s="27">
        <f t="shared" si="11"/>
        <v>1046.4464559999999</v>
      </c>
      <c r="R279" s="28">
        <v>1</v>
      </c>
      <c r="S279" s="29">
        <v>8</v>
      </c>
      <c r="T279" s="30">
        <v>42734</v>
      </c>
      <c r="U279" s="31">
        <v>0.5</v>
      </c>
    </row>
    <row r="280" spans="1:21" x14ac:dyDescent="0.3">
      <c r="A280" s="17" t="s">
        <v>950</v>
      </c>
      <c r="B280" s="18" t="s">
        <v>989</v>
      </c>
      <c r="C280" s="19" t="s">
        <v>990</v>
      </c>
      <c r="D280" s="20" t="s">
        <v>994</v>
      </c>
      <c r="E280" s="21" t="s">
        <v>995</v>
      </c>
      <c r="F280" s="22" t="s">
        <v>996</v>
      </c>
      <c r="G280" s="23">
        <v>36</v>
      </c>
      <c r="H280" s="24" t="s">
        <v>25</v>
      </c>
      <c r="I280" s="25">
        <v>35784</v>
      </c>
      <c r="J280" s="25">
        <v>3578.4</v>
      </c>
      <c r="K280" s="25">
        <v>1932.3360000000002</v>
      </c>
      <c r="L280" s="25">
        <v>193.23360000000002</v>
      </c>
      <c r="M280" s="25">
        <v>2779.2000000000003</v>
      </c>
      <c r="N280" s="26">
        <v>34457.630400000002</v>
      </c>
      <c r="O280" s="27">
        <v>957.15640000000008</v>
      </c>
      <c r="P280" s="27">
        <f t="shared" si="10"/>
        <v>34802.206704000004</v>
      </c>
      <c r="Q280" s="27">
        <f t="shared" si="11"/>
        <v>966.72796400000004</v>
      </c>
      <c r="R280" s="28">
        <v>1</v>
      </c>
      <c r="S280" s="29">
        <v>36</v>
      </c>
      <c r="T280" s="30">
        <v>42734</v>
      </c>
      <c r="U280" s="31">
        <v>0.5</v>
      </c>
    </row>
    <row r="281" spans="1:21" x14ac:dyDescent="0.3">
      <c r="A281" s="17" t="s">
        <v>950</v>
      </c>
      <c r="B281" s="18" t="s">
        <v>989</v>
      </c>
      <c r="C281" s="19" t="s">
        <v>990</v>
      </c>
      <c r="D281" s="20" t="s">
        <v>997</v>
      </c>
      <c r="E281" s="21" t="s">
        <v>998</v>
      </c>
      <c r="F281" s="22" t="s">
        <v>999</v>
      </c>
      <c r="G281" s="23">
        <v>8</v>
      </c>
      <c r="H281" s="24" t="s">
        <v>25</v>
      </c>
      <c r="I281" s="25">
        <v>8608</v>
      </c>
      <c r="J281" s="25">
        <v>860.80000000000007</v>
      </c>
      <c r="K281" s="25">
        <v>464.83200000000005</v>
      </c>
      <c r="L281" s="25">
        <v>46.483200000000011</v>
      </c>
      <c r="M281" s="25">
        <v>668.80000000000007</v>
      </c>
      <c r="N281" s="26">
        <v>8288.6847999999991</v>
      </c>
      <c r="O281" s="27">
        <v>1036.0855999999999</v>
      </c>
      <c r="P281" s="27">
        <f t="shared" si="10"/>
        <v>8371.5716479999992</v>
      </c>
      <c r="Q281" s="27">
        <f t="shared" si="11"/>
        <v>1046.4464559999999</v>
      </c>
      <c r="R281" s="28">
        <v>1</v>
      </c>
      <c r="S281" s="29">
        <v>8</v>
      </c>
      <c r="T281" s="30">
        <v>42734</v>
      </c>
      <c r="U281" s="31">
        <v>0.5</v>
      </c>
    </row>
    <row r="282" spans="1:21" x14ac:dyDescent="0.3">
      <c r="A282" s="17" t="s">
        <v>950</v>
      </c>
      <c r="B282" s="18" t="s">
        <v>989</v>
      </c>
      <c r="C282" s="19" t="s">
        <v>990</v>
      </c>
      <c r="D282" s="20" t="s">
        <v>1000</v>
      </c>
      <c r="E282" s="21" t="s">
        <v>1001</v>
      </c>
      <c r="F282" s="22" t="s">
        <v>1002</v>
      </c>
      <c r="G282" s="23">
        <v>36</v>
      </c>
      <c r="H282" s="24" t="s">
        <v>25</v>
      </c>
      <c r="I282" s="25">
        <v>35784</v>
      </c>
      <c r="J282" s="25">
        <v>3578.4</v>
      </c>
      <c r="K282" s="25">
        <v>1932.3360000000002</v>
      </c>
      <c r="L282" s="25">
        <v>193.23360000000002</v>
      </c>
      <c r="M282" s="25">
        <v>2779.2000000000003</v>
      </c>
      <c r="N282" s="26">
        <v>34457.630400000002</v>
      </c>
      <c r="O282" s="27">
        <v>957.15640000000008</v>
      </c>
      <c r="P282" s="27">
        <f t="shared" si="10"/>
        <v>34802.206704000004</v>
      </c>
      <c r="Q282" s="27">
        <f t="shared" si="11"/>
        <v>966.72796400000004</v>
      </c>
      <c r="R282" s="28">
        <v>1</v>
      </c>
      <c r="S282" s="29">
        <v>36</v>
      </c>
      <c r="T282" s="30">
        <v>42734</v>
      </c>
      <c r="U282" s="31">
        <v>0.5</v>
      </c>
    </row>
    <row r="283" spans="1:21" x14ac:dyDescent="0.3">
      <c r="A283" s="17" t="s">
        <v>950</v>
      </c>
      <c r="B283" s="18" t="s">
        <v>1003</v>
      </c>
      <c r="C283" s="19" t="s">
        <v>1004</v>
      </c>
      <c r="D283" s="20" t="s">
        <v>1005</v>
      </c>
      <c r="E283" s="21" t="s">
        <v>1006</v>
      </c>
      <c r="F283" s="22" t="s">
        <v>1007</v>
      </c>
      <c r="G283" s="23">
        <v>4</v>
      </c>
      <c r="H283" s="24" t="s">
        <v>25</v>
      </c>
      <c r="I283" s="25">
        <v>9272</v>
      </c>
      <c r="J283" s="25">
        <v>927.2</v>
      </c>
      <c r="K283" s="25">
        <v>500.68800000000005</v>
      </c>
      <c r="L283" s="25">
        <v>50.06880000000001</v>
      </c>
      <c r="M283" s="25">
        <v>450</v>
      </c>
      <c r="N283" s="26">
        <v>9198.4432000000015</v>
      </c>
      <c r="O283" s="27">
        <v>2299.6108000000004</v>
      </c>
      <c r="P283" s="27">
        <f t="shared" si="10"/>
        <v>9290.4276320000008</v>
      </c>
      <c r="Q283" s="27">
        <f t="shared" si="11"/>
        <v>2322.6069080000002</v>
      </c>
      <c r="R283" s="28">
        <v>1</v>
      </c>
      <c r="S283" s="29">
        <v>4</v>
      </c>
      <c r="T283" s="30">
        <v>42673</v>
      </c>
      <c r="U283" s="31">
        <v>0.1</v>
      </c>
    </row>
    <row r="284" spans="1:21" x14ac:dyDescent="0.3">
      <c r="A284" s="17" t="s">
        <v>1008</v>
      </c>
      <c r="B284" s="18" t="s">
        <v>1009</v>
      </c>
      <c r="C284" s="19" t="s">
        <v>1010</v>
      </c>
      <c r="D284" s="20" t="s">
        <v>1011</v>
      </c>
      <c r="E284" s="21" t="s">
        <v>1012</v>
      </c>
      <c r="F284" s="22" t="s">
        <v>1013</v>
      </c>
      <c r="G284" s="23">
        <v>168</v>
      </c>
      <c r="H284" s="24" t="s">
        <v>25</v>
      </c>
      <c r="I284" s="25">
        <v>303744</v>
      </c>
      <c r="J284" s="25">
        <v>30374.400000000001</v>
      </c>
      <c r="K284" s="25">
        <v>16402.175999999999</v>
      </c>
      <c r="L284" s="25">
        <v>1640.2175999999999</v>
      </c>
      <c r="M284" s="25">
        <v>31842.720000000005</v>
      </c>
      <c r="N284" s="26">
        <v>284233.28640000004</v>
      </c>
      <c r="O284" s="27">
        <v>1691.8648000000003</v>
      </c>
      <c r="P284" s="27">
        <f t="shared" si="10"/>
        <v>287075.61926400004</v>
      </c>
      <c r="Q284" s="27">
        <f t="shared" si="11"/>
        <v>1708.7834480000004</v>
      </c>
      <c r="R284" s="28">
        <v>1</v>
      </c>
      <c r="S284" s="29">
        <v>168</v>
      </c>
      <c r="T284" s="30">
        <v>42675</v>
      </c>
      <c r="U284" s="31">
        <v>0.1</v>
      </c>
    </row>
    <row r="285" spans="1:21" x14ac:dyDescent="0.3">
      <c r="A285" s="17" t="s">
        <v>1008</v>
      </c>
      <c r="B285" s="18" t="s">
        <v>1009</v>
      </c>
      <c r="C285" s="19" t="s">
        <v>1010</v>
      </c>
      <c r="D285" s="20" t="s">
        <v>1014</v>
      </c>
      <c r="E285" s="21" t="s">
        <v>1015</v>
      </c>
      <c r="F285" s="22" t="s">
        <v>1016</v>
      </c>
      <c r="G285" s="23">
        <v>168</v>
      </c>
      <c r="H285" s="24" t="s">
        <v>25</v>
      </c>
      <c r="I285" s="25">
        <v>303744</v>
      </c>
      <c r="J285" s="25">
        <v>30374.400000000001</v>
      </c>
      <c r="K285" s="25">
        <v>16402.175999999999</v>
      </c>
      <c r="L285" s="25">
        <v>1640.2175999999999</v>
      </c>
      <c r="M285" s="25">
        <v>31842.720000000005</v>
      </c>
      <c r="N285" s="26">
        <v>284233.28640000004</v>
      </c>
      <c r="O285" s="27">
        <v>1691.8648000000003</v>
      </c>
      <c r="P285" s="27">
        <f t="shared" si="10"/>
        <v>287075.61926400004</v>
      </c>
      <c r="Q285" s="27">
        <f t="shared" si="11"/>
        <v>1708.7834480000004</v>
      </c>
      <c r="R285" s="28">
        <v>1</v>
      </c>
      <c r="S285" s="29">
        <v>168</v>
      </c>
      <c r="T285" s="30">
        <v>42675</v>
      </c>
      <c r="U285" s="31">
        <v>0.1</v>
      </c>
    </row>
    <row r="286" spans="1:21" x14ac:dyDescent="0.3">
      <c r="A286" s="17" t="s">
        <v>1008</v>
      </c>
      <c r="B286" s="18" t="s">
        <v>1009</v>
      </c>
      <c r="C286" s="19" t="s">
        <v>1010</v>
      </c>
      <c r="D286" s="20" t="s">
        <v>1017</v>
      </c>
      <c r="E286" s="21" t="s">
        <v>1018</v>
      </c>
      <c r="F286" s="22" t="s">
        <v>1019</v>
      </c>
      <c r="G286" s="23">
        <v>168</v>
      </c>
      <c r="H286" s="24" t="s">
        <v>25</v>
      </c>
      <c r="I286" s="25">
        <v>303744</v>
      </c>
      <c r="J286" s="25">
        <v>30374.400000000001</v>
      </c>
      <c r="K286" s="25">
        <v>16402.175999999999</v>
      </c>
      <c r="L286" s="25">
        <v>1640.2175999999999</v>
      </c>
      <c r="M286" s="25">
        <v>31842.720000000005</v>
      </c>
      <c r="N286" s="26">
        <v>284233.28640000004</v>
      </c>
      <c r="O286" s="27">
        <v>1691.8648000000003</v>
      </c>
      <c r="P286" s="27">
        <f t="shared" si="10"/>
        <v>287075.61926400004</v>
      </c>
      <c r="Q286" s="27">
        <f t="shared" si="11"/>
        <v>1708.7834480000004</v>
      </c>
      <c r="R286" s="28">
        <v>1</v>
      </c>
      <c r="S286" s="29">
        <v>168</v>
      </c>
      <c r="T286" s="30">
        <v>42675</v>
      </c>
      <c r="U286" s="31">
        <v>0.1</v>
      </c>
    </row>
    <row r="287" spans="1:21" x14ac:dyDescent="0.3">
      <c r="A287" s="17" t="s">
        <v>1008</v>
      </c>
      <c r="B287" s="18" t="s">
        <v>1009</v>
      </c>
      <c r="C287" s="19" t="s">
        <v>1010</v>
      </c>
      <c r="D287" s="20" t="s">
        <v>1020</v>
      </c>
      <c r="E287" s="21" t="s">
        <v>1021</v>
      </c>
      <c r="F287" s="22" t="s">
        <v>1022</v>
      </c>
      <c r="G287" s="23">
        <v>80</v>
      </c>
      <c r="H287" s="24" t="s">
        <v>25</v>
      </c>
      <c r="I287" s="25">
        <v>307760</v>
      </c>
      <c r="J287" s="25">
        <v>30776</v>
      </c>
      <c r="K287" s="25">
        <v>16619.04</v>
      </c>
      <c r="L287" s="25">
        <v>1661.9040000000002</v>
      </c>
      <c r="M287" s="25">
        <v>32270.400000000005</v>
      </c>
      <c r="N287" s="26">
        <v>287984.65600000002</v>
      </c>
      <c r="O287" s="27">
        <v>3599.8082000000004</v>
      </c>
      <c r="P287" s="27">
        <f t="shared" si="10"/>
        <v>290864.50255999999</v>
      </c>
      <c r="Q287" s="27">
        <f t="shared" si="11"/>
        <v>3635.8062820000005</v>
      </c>
      <c r="R287" s="28">
        <v>1</v>
      </c>
      <c r="S287" s="29">
        <v>80</v>
      </c>
      <c r="T287" s="30">
        <v>42677</v>
      </c>
      <c r="U287" s="31">
        <v>0.1</v>
      </c>
    </row>
    <row r="288" spans="1:21" x14ac:dyDescent="0.3">
      <c r="A288" s="17" t="s">
        <v>1008</v>
      </c>
      <c r="B288" s="18" t="s">
        <v>1009</v>
      </c>
      <c r="C288" s="19" t="s">
        <v>1010</v>
      </c>
      <c r="D288" s="20" t="s">
        <v>1023</v>
      </c>
      <c r="E288" s="21" t="s">
        <v>1024</v>
      </c>
      <c r="F288" s="22" t="s">
        <v>1025</v>
      </c>
      <c r="G288" s="23">
        <v>120</v>
      </c>
      <c r="H288" s="24" t="s">
        <v>25</v>
      </c>
      <c r="I288" s="25">
        <v>511680</v>
      </c>
      <c r="J288" s="25">
        <v>51168</v>
      </c>
      <c r="K288" s="25">
        <v>27630.720000000005</v>
      </c>
      <c r="L288" s="25">
        <v>2763.0720000000006</v>
      </c>
      <c r="M288" s="25">
        <v>53654.400000000009</v>
      </c>
      <c r="N288" s="26">
        <v>478799.80799999996</v>
      </c>
      <c r="O288" s="27">
        <v>3989.9983999999995</v>
      </c>
      <c r="P288" s="27">
        <f t="shared" si="10"/>
        <v>483587.80607999995</v>
      </c>
      <c r="Q288" s="27">
        <f t="shared" si="11"/>
        <v>4029.8983839999996</v>
      </c>
      <c r="R288" s="28">
        <v>1</v>
      </c>
      <c r="S288" s="29">
        <v>120</v>
      </c>
      <c r="T288" s="30">
        <v>42677</v>
      </c>
      <c r="U288" s="31">
        <v>0.1</v>
      </c>
    </row>
    <row r="289" spans="1:21" x14ac:dyDescent="0.3">
      <c r="A289" s="17" t="s">
        <v>1008</v>
      </c>
      <c r="B289" s="18" t="s">
        <v>1026</v>
      </c>
      <c r="C289" s="19" t="s">
        <v>1027</v>
      </c>
      <c r="D289" s="20" t="s">
        <v>1028</v>
      </c>
      <c r="E289" s="21" t="s">
        <v>1029</v>
      </c>
      <c r="F289" s="22" t="s">
        <v>1030</v>
      </c>
      <c r="G289" s="23">
        <v>90</v>
      </c>
      <c r="H289" s="24" t="s">
        <v>25</v>
      </c>
      <c r="I289" s="25">
        <v>130050</v>
      </c>
      <c r="J289" s="25">
        <v>13005</v>
      </c>
      <c r="K289" s="25">
        <v>7022.7000000000016</v>
      </c>
      <c r="L289" s="25">
        <v>702.27000000000021</v>
      </c>
      <c r="M289" s="25">
        <v>15152.399999999998</v>
      </c>
      <c r="N289" s="26">
        <v>120177.63</v>
      </c>
      <c r="O289" s="27">
        <v>1335.307</v>
      </c>
      <c r="P289" s="27">
        <f t="shared" si="10"/>
        <v>121379.4063</v>
      </c>
      <c r="Q289" s="27">
        <f t="shared" si="11"/>
        <v>1348.6600700000001</v>
      </c>
      <c r="R289" s="28">
        <v>1</v>
      </c>
      <c r="S289" s="29">
        <v>90</v>
      </c>
      <c r="T289" s="30">
        <v>42673</v>
      </c>
      <c r="U289" s="31">
        <v>0.11761006289308176</v>
      </c>
    </row>
    <row r="290" spans="1:21" x14ac:dyDescent="0.3">
      <c r="A290" s="17" t="s">
        <v>1008</v>
      </c>
      <c r="B290" s="18" t="s">
        <v>1026</v>
      </c>
      <c r="C290" s="19" t="s">
        <v>1027</v>
      </c>
      <c r="D290" s="20" t="s">
        <v>1031</v>
      </c>
      <c r="E290" s="21" t="s">
        <v>1032</v>
      </c>
      <c r="F290" s="22" t="s">
        <v>1033</v>
      </c>
      <c r="G290" s="23">
        <v>100</v>
      </c>
      <c r="H290" s="24" t="s">
        <v>25</v>
      </c>
      <c r="I290" s="25">
        <v>454200</v>
      </c>
      <c r="J290" s="25">
        <v>45420</v>
      </c>
      <c r="K290" s="25">
        <v>24526.800000000003</v>
      </c>
      <c r="L290" s="25">
        <v>2452.6800000000003</v>
      </c>
      <c r="M290" s="25">
        <v>52919.999999999993</v>
      </c>
      <c r="N290" s="26">
        <v>419720.52</v>
      </c>
      <c r="O290" s="27">
        <v>4197.2052000000003</v>
      </c>
      <c r="P290" s="27">
        <f t="shared" si="10"/>
        <v>423917.72520000004</v>
      </c>
      <c r="Q290" s="27">
        <f t="shared" si="11"/>
        <v>4239.1772520000004</v>
      </c>
      <c r="R290" s="28">
        <v>1</v>
      </c>
      <c r="S290" s="29">
        <v>100</v>
      </c>
      <c r="T290" s="30">
        <v>42673</v>
      </c>
      <c r="U290" s="31">
        <v>0.11799999999999999</v>
      </c>
    </row>
    <row r="291" spans="1:21" x14ac:dyDescent="0.3">
      <c r="A291" s="17" t="s">
        <v>1008</v>
      </c>
      <c r="B291" s="18" t="s">
        <v>1026</v>
      </c>
      <c r="C291" s="19" t="s">
        <v>1027</v>
      </c>
      <c r="D291" s="20" t="s">
        <v>1034</v>
      </c>
      <c r="E291" s="21" t="s">
        <v>1035</v>
      </c>
      <c r="F291" s="22" t="s">
        <v>1036</v>
      </c>
      <c r="G291" s="23">
        <v>80</v>
      </c>
      <c r="H291" s="24" t="s">
        <v>25</v>
      </c>
      <c r="I291" s="25">
        <v>506960</v>
      </c>
      <c r="J291" s="25">
        <v>50696</v>
      </c>
      <c r="K291" s="25">
        <v>27375.840000000004</v>
      </c>
      <c r="L291" s="25">
        <v>2737.5840000000007</v>
      </c>
      <c r="M291" s="25">
        <v>59059.199999999997</v>
      </c>
      <c r="N291" s="26">
        <v>468483.37599999999</v>
      </c>
      <c r="O291" s="27">
        <v>5856.0421999999999</v>
      </c>
      <c r="P291" s="27">
        <f t="shared" si="10"/>
        <v>473168.20976</v>
      </c>
      <c r="Q291" s="27">
        <f t="shared" si="11"/>
        <v>5914.6026220000003</v>
      </c>
      <c r="R291" s="28">
        <v>1</v>
      </c>
      <c r="S291" s="29">
        <v>80</v>
      </c>
      <c r="T291" s="30">
        <v>42673</v>
      </c>
      <c r="U291" s="31">
        <v>0.11887711257519336</v>
      </c>
    </row>
    <row r="292" spans="1:21" x14ac:dyDescent="0.3">
      <c r="A292" s="17" t="s">
        <v>1008</v>
      </c>
      <c r="B292" s="18" t="s">
        <v>1026</v>
      </c>
      <c r="C292" s="19" t="s">
        <v>1027</v>
      </c>
      <c r="D292" s="20" t="s">
        <v>1037</v>
      </c>
      <c r="E292" s="21" t="s">
        <v>1038</v>
      </c>
      <c r="F292" s="22" t="s">
        <v>1039</v>
      </c>
      <c r="G292" s="23">
        <v>80</v>
      </c>
      <c r="H292" s="24" t="s">
        <v>25</v>
      </c>
      <c r="I292" s="25">
        <v>380160</v>
      </c>
      <c r="J292" s="25">
        <v>38016</v>
      </c>
      <c r="K292" s="25">
        <v>20528.64</v>
      </c>
      <c r="L292" s="25">
        <v>2052.864</v>
      </c>
      <c r="M292" s="25">
        <v>44294.399999999994</v>
      </c>
      <c r="N292" s="26">
        <v>351300.09600000002</v>
      </c>
      <c r="O292" s="27">
        <v>4391.2512000000006</v>
      </c>
      <c r="P292" s="27">
        <f t="shared" si="10"/>
        <v>354813.09696</v>
      </c>
      <c r="Q292" s="27">
        <f t="shared" si="11"/>
        <v>4435.1637120000005</v>
      </c>
      <c r="R292" s="28">
        <v>1</v>
      </c>
      <c r="S292" s="29">
        <v>80</v>
      </c>
      <c r="T292" s="30">
        <v>42673</v>
      </c>
      <c r="U292" s="31">
        <v>0.11879297173414821</v>
      </c>
    </row>
    <row r="293" spans="1:21" x14ac:dyDescent="0.3">
      <c r="A293" s="17" t="s">
        <v>1008</v>
      </c>
      <c r="B293" s="18" t="s">
        <v>1040</v>
      </c>
      <c r="C293" s="19" t="s">
        <v>1041</v>
      </c>
      <c r="D293" s="20" t="s">
        <v>1042</v>
      </c>
      <c r="E293" s="21" t="s">
        <v>1043</v>
      </c>
      <c r="F293" s="22" t="s">
        <v>1044</v>
      </c>
      <c r="G293" s="23">
        <v>210</v>
      </c>
      <c r="H293" s="24" t="s">
        <v>25</v>
      </c>
      <c r="I293" s="25">
        <v>716310</v>
      </c>
      <c r="J293" s="25">
        <v>71631</v>
      </c>
      <c r="K293" s="25">
        <v>38680.740000000005</v>
      </c>
      <c r="L293" s="25">
        <v>3868.0740000000005</v>
      </c>
      <c r="M293" s="25">
        <v>38949.119999999995</v>
      </c>
      <c r="N293" s="26">
        <v>706443.06599999999</v>
      </c>
      <c r="O293" s="27">
        <v>3364.0146</v>
      </c>
      <c r="P293" s="27">
        <f t="shared" si="10"/>
        <v>713507.49665999995</v>
      </c>
      <c r="Q293" s="27">
        <f t="shared" si="11"/>
        <v>3397.6547460000002</v>
      </c>
      <c r="R293" s="28">
        <v>1</v>
      </c>
      <c r="S293" s="29">
        <v>210</v>
      </c>
      <c r="T293" s="30">
        <v>42664</v>
      </c>
      <c r="U293" s="31">
        <v>0.1</v>
      </c>
    </row>
    <row r="294" spans="1:21" x14ac:dyDescent="0.3">
      <c r="A294" s="17" t="s">
        <v>1008</v>
      </c>
      <c r="B294" s="18" t="s">
        <v>1040</v>
      </c>
      <c r="C294" s="19" t="s">
        <v>1041</v>
      </c>
      <c r="D294" s="20" t="s">
        <v>1045</v>
      </c>
      <c r="E294" s="21" t="s">
        <v>1046</v>
      </c>
      <c r="F294" s="22" t="s">
        <v>1047</v>
      </c>
      <c r="G294" s="23">
        <v>210</v>
      </c>
      <c r="H294" s="24" t="s">
        <v>25</v>
      </c>
      <c r="I294" s="25">
        <v>895440</v>
      </c>
      <c r="J294" s="25">
        <v>89544</v>
      </c>
      <c r="K294" s="25">
        <v>48353.760000000009</v>
      </c>
      <c r="L294" s="25">
        <v>4835.3760000000011</v>
      </c>
      <c r="M294" s="25">
        <v>48686.399999999994</v>
      </c>
      <c r="N294" s="26">
        <v>883108.46399999992</v>
      </c>
      <c r="O294" s="27">
        <v>4205.2783999999992</v>
      </c>
      <c r="P294" s="27">
        <f t="shared" si="10"/>
        <v>891939.54863999994</v>
      </c>
      <c r="Q294" s="27">
        <f t="shared" si="11"/>
        <v>4247.3311839999997</v>
      </c>
      <c r="R294" s="28">
        <v>1</v>
      </c>
      <c r="S294" s="29">
        <v>210</v>
      </c>
      <c r="T294" s="30">
        <v>42675</v>
      </c>
      <c r="U294" s="31">
        <v>0.11914893617021277</v>
      </c>
    </row>
    <row r="295" spans="1:21" x14ac:dyDescent="0.3">
      <c r="A295" s="17" t="s">
        <v>1008</v>
      </c>
      <c r="B295" s="18" t="s">
        <v>1040</v>
      </c>
      <c r="C295" s="19" t="s">
        <v>1041</v>
      </c>
      <c r="D295" s="20" t="s">
        <v>1048</v>
      </c>
      <c r="E295" s="21" t="s">
        <v>1049</v>
      </c>
      <c r="F295" s="22" t="s">
        <v>1050</v>
      </c>
      <c r="G295" s="23">
        <v>210</v>
      </c>
      <c r="H295" s="24" t="s">
        <v>25</v>
      </c>
      <c r="I295" s="25">
        <v>813750</v>
      </c>
      <c r="J295" s="25">
        <v>81375</v>
      </c>
      <c r="K295" s="25">
        <v>43942.500000000007</v>
      </c>
      <c r="L295" s="25">
        <v>4394.2500000000009</v>
      </c>
      <c r="M295" s="25">
        <v>44241.119999999995</v>
      </c>
      <c r="N295" s="26">
        <v>802547.13</v>
      </c>
      <c r="O295" s="27">
        <v>3821.6530000000002</v>
      </c>
      <c r="P295" s="27">
        <f t="shared" si="10"/>
        <v>810572.60129999998</v>
      </c>
      <c r="Q295" s="27">
        <f t="shared" si="11"/>
        <v>3859.8695300000004</v>
      </c>
      <c r="R295" s="28">
        <v>1</v>
      </c>
      <c r="S295" s="29">
        <v>210</v>
      </c>
      <c r="T295" s="30">
        <v>42664</v>
      </c>
      <c r="U295" s="31">
        <v>0.1</v>
      </c>
    </row>
    <row r="296" spans="1:21" x14ac:dyDescent="0.3">
      <c r="A296" s="17" t="s">
        <v>1051</v>
      </c>
      <c r="B296" s="18" t="s">
        <v>853</v>
      </c>
      <c r="C296" s="19" t="s">
        <v>854</v>
      </c>
      <c r="D296" s="20" t="s">
        <v>1052</v>
      </c>
      <c r="E296" s="21" t="s">
        <v>1053</v>
      </c>
      <c r="F296" s="32" t="s">
        <v>1054</v>
      </c>
      <c r="G296" s="23">
        <v>36</v>
      </c>
      <c r="H296" s="24" t="s">
        <v>802</v>
      </c>
      <c r="I296" s="25">
        <v>15588</v>
      </c>
      <c r="J296" s="25">
        <v>0</v>
      </c>
      <c r="K296" s="25">
        <v>841.75200000000007</v>
      </c>
      <c r="L296" s="25">
        <v>84.175200000000018</v>
      </c>
      <c r="M296" s="25">
        <v>453.59999999999997</v>
      </c>
      <c r="N296" s="26">
        <v>14208.4728</v>
      </c>
      <c r="O296" s="27">
        <v>394.6798</v>
      </c>
      <c r="P296" s="27">
        <f t="shared" si="10"/>
        <v>14350.557527999999</v>
      </c>
      <c r="Q296" s="27">
        <f t="shared" si="11"/>
        <v>398.626598</v>
      </c>
      <c r="R296" s="28">
        <v>1</v>
      </c>
      <c r="S296" s="29">
        <v>36</v>
      </c>
      <c r="T296" s="30">
        <v>42673</v>
      </c>
      <c r="U296" s="31">
        <v>0.5</v>
      </c>
    </row>
    <row r="297" spans="1:21" x14ac:dyDescent="0.3">
      <c r="A297" s="17" t="s">
        <v>1051</v>
      </c>
      <c r="B297" s="18" t="s">
        <v>853</v>
      </c>
      <c r="C297" s="19" t="s">
        <v>854</v>
      </c>
      <c r="D297" s="20" t="s">
        <v>1055</v>
      </c>
      <c r="E297" s="21" t="s">
        <v>1056</v>
      </c>
      <c r="F297" s="22" t="s">
        <v>1057</v>
      </c>
      <c r="G297" s="23">
        <v>48</v>
      </c>
      <c r="H297" s="24" t="s">
        <v>802</v>
      </c>
      <c r="I297" s="25">
        <v>54864</v>
      </c>
      <c r="J297" s="25">
        <v>0</v>
      </c>
      <c r="K297" s="25">
        <v>2962.6560000000004</v>
      </c>
      <c r="L297" s="25">
        <v>296.26560000000006</v>
      </c>
      <c r="M297" s="25">
        <v>1598.3999999999999</v>
      </c>
      <c r="N297" s="26">
        <v>50006.678399999997</v>
      </c>
      <c r="O297" s="27">
        <v>1041.8057999999999</v>
      </c>
      <c r="P297" s="27">
        <f t="shared" si="10"/>
        <v>50506.745183999999</v>
      </c>
      <c r="Q297" s="27">
        <f t="shared" si="11"/>
        <v>1052.2238579999998</v>
      </c>
      <c r="R297" s="28">
        <v>1</v>
      </c>
      <c r="S297" s="29">
        <v>48</v>
      </c>
      <c r="T297" s="30">
        <v>42673</v>
      </c>
      <c r="U297" s="31">
        <v>0.5</v>
      </c>
    </row>
    <row r="298" spans="1:21" x14ac:dyDescent="0.3">
      <c r="A298" s="17" t="s">
        <v>1051</v>
      </c>
      <c r="B298" s="18" t="s">
        <v>853</v>
      </c>
      <c r="C298" s="19" t="s">
        <v>854</v>
      </c>
      <c r="D298" s="20" t="s">
        <v>1058</v>
      </c>
      <c r="E298" s="21" t="s">
        <v>1059</v>
      </c>
      <c r="F298" s="32" t="s">
        <v>1060</v>
      </c>
      <c r="G298" s="23">
        <v>36</v>
      </c>
      <c r="H298" s="24" t="s">
        <v>802</v>
      </c>
      <c r="I298" s="25">
        <v>23184</v>
      </c>
      <c r="J298" s="25">
        <v>0</v>
      </c>
      <c r="K298" s="25">
        <v>1251.9360000000001</v>
      </c>
      <c r="L298" s="25">
        <v>125.19360000000002</v>
      </c>
      <c r="M298" s="25">
        <v>675</v>
      </c>
      <c r="N298" s="26">
        <v>21131.8704</v>
      </c>
      <c r="O298" s="27">
        <v>586.99639999999999</v>
      </c>
      <c r="P298" s="27">
        <f t="shared" si="10"/>
        <v>21343.189104000001</v>
      </c>
      <c r="Q298" s="27">
        <f t="shared" si="11"/>
        <v>592.86636399999998</v>
      </c>
      <c r="R298" s="28">
        <v>1</v>
      </c>
      <c r="S298" s="29">
        <v>36</v>
      </c>
      <c r="T298" s="30">
        <v>42673</v>
      </c>
      <c r="U298" s="31">
        <v>0.53703703703703709</v>
      </c>
    </row>
    <row r="299" spans="1:21" x14ac:dyDescent="0.3">
      <c r="A299" s="17" t="s">
        <v>1051</v>
      </c>
      <c r="B299" s="18" t="s">
        <v>853</v>
      </c>
      <c r="C299" s="19" t="s">
        <v>854</v>
      </c>
      <c r="D299" s="20" t="s">
        <v>1061</v>
      </c>
      <c r="E299" s="21" t="s">
        <v>1062</v>
      </c>
      <c r="F299" s="22" t="s">
        <v>1063</v>
      </c>
      <c r="G299" s="23">
        <v>16</v>
      </c>
      <c r="H299" s="24" t="s">
        <v>802</v>
      </c>
      <c r="I299" s="25">
        <v>35760</v>
      </c>
      <c r="J299" s="25">
        <v>0</v>
      </c>
      <c r="K299" s="25">
        <v>1931.0400000000002</v>
      </c>
      <c r="L299" s="25">
        <v>193.10400000000004</v>
      </c>
      <c r="M299" s="25">
        <v>1041.5999999999999</v>
      </c>
      <c r="N299" s="26">
        <v>32594.256000000001</v>
      </c>
      <c r="O299" s="27">
        <v>2037.1410000000001</v>
      </c>
      <c r="P299" s="27">
        <f t="shared" si="10"/>
        <v>32920.198560000004</v>
      </c>
      <c r="Q299" s="27">
        <f t="shared" si="11"/>
        <v>2057.5124100000003</v>
      </c>
      <c r="R299" s="28">
        <v>1</v>
      </c>
      <c r="S299" s="29">
        <v>16</v>
      </c>
      <c r="T299" s="30">
        <v>42673</v>
      </c>
      <c r="U299" s="31">
        <v>0.5</v>
      </c>
    </row>
    <row r="300" spans="1:21" x14ac:dyDescent="0.3">
      <c r="A300" s="17" t="s">
        <v>1051</v>
      </c>
      <c r="B300" s="18" t="s">
        <v>853</v>
      </c>
      <c r="C300" s="19" t="s">
        <v>854</v>
      </c>
      <c r="D300" s="20" t="s">
        <v>1064</v>
      </c>
      <c r="E300" s="21" t="s">
        <v>1065</v>
      </c>
      <c r="F300" s="22" t="s">
        <v>1066</v>
      </c>
      <c r="G300" s="23">
        <v>16</v>
      </c>
      <c r="H300" s="24" t="s">
        <v>802</v>
      </c>
      <c r="I300" s="25">
        <v>35760</v>
      </c>
      <c r="J300" s="25">
        <v>0</v>
      </c>
      <c r="K300" s="25">
        <v>1931.0400000000002</v>
      </c>
      <c r="L300" s="25">
        <v>193.10400000000004</v>
      </c>
      <c r="M300" s="25">
        <v>1041.5999999999999</v>
      </c>
      <c r="N300" s="26">
        <v>32594.256000000001</v>
      </c>
      <c r="O300" s="27">
        <v>2037.1410000000001</v>
      </c>
      <c r="P300" s="27">
        <f t="shared" si="10"/>
        <v>32920.198560000004</v>
      </c>
      <c r="Q300" s="27">
        <f t="shared" si="11"/>
        <v>2057.5124100000003</v>
      </c>
      <c r="R300" s="28">
        <v>1</v>
      </c>
      <c r="S300" s="29">
        <v>16</v>
      </c>
      <c r="T300" s="30">
        <v>42673</v>
      </c>
      <c r="U300" s="31">
        <v>0.5</v>
      </c>
    </row>
    <row r="301" spans="1:21" x14ac:dyDescent="0.3">
      <c r="A301" s="17" t="s">
        <v>1051</v>
      </c>
      <c r="B301" s="18" t="s">
        <v>853</v>
      </c>
      <c r="C301" s="19" t="s">
        <v>854</v>
      </c>
      <c r="D301" s="20" t="s">
        <v>1067</v>
      </c>
      <c r="E301" s="21" t="s">
        <v>1068</v>
      </c>
      <c r="F301" s="22" t="s">
        <v>1069</v>
      </c>
      <c r="G301" s="23">
        <v>16</v>
      </c>
      <c r="H301" s="24" t="s">
        <v>802</v>
      </c>
      <c r="I301" s="25">
        <v>31264</v>
      </c>
      <c r="J301" s="25">
        <v>0</v>
      </c>
      <c r="K301" s="25">
        <v>1688.2560000000001</v>
      </c>
      <c r="L301" s="25">
        <v>168.82560000000001</v>
      </c>
      <c r="M301" s="25">
        <v>910.56</v>
      </c>
      <c r="N301" s="26">
        <v>28496.358399999997</v>
      </c>
      <c r="O301" s="27">
        <v>1781.0223999999998</v>
      </c>
      <c r="P301" s="27">
        <f t="shared" si="10"/>
        <v>28781.321983999998</v>
      </c>
      <c r="Q301" s="27">
        <f t="shared" si="11"/>
        <v>1798.8326239999999</v>
      </c>
      <c r="R301" s="28">
        <v>1</v>
      </c>
      <c r="S301" s="29">
        <v>16</v>
      </c>
      <c r="T301" s="30">
        <v>2958464</v>
      </c>
      <c r="U301" s="31">
        <v>0.50013175230566531</v>
      </c>
    </row>
    <row r="302" spans="1:21" x14ac:dyDescent="0.3">
      <c r="A302" s="17" t="s">
        <v>1051</v>
      </c>
      <c r="B302" s="18" t="s">
        <v>853</v>
      </c>
      <c r="C302" s="19" t="s">
        <v>854</v>
      </c>
      <c r="D302" s="20" t="s">
        <v>1070</v>
      </c>
      <c r="E302" s="21" t="s">
        <v>1071</v>
      </c>
      <c r="F302" s="32" t="s">
        <v>1072</v>
      </c>
      <c r="G302" s="23">
        <v>48</v>
      </c>
      <c r="H302" s="24" t="s">
        <v>802</v>
      </c>
      <c r="I302" s="25">
        <v>39408</v>
      </c>
      <c r="J302" s="25">
        <v>0</v>
      </c>
      <c r="K302" s="25">
        <v>2128.0320000000002</v>
      </c>
      <c r="L302" s="25">
        <v>212.80320000000003</v>
      </c>
      <c r="M302" s="25">
        <v>1147.68</v>
      </c>
      <c r="N302" s="26">
        <v>35919.484799999998</v>
      </c>
      <c r="O302" s="27">
        <v>748.32259999999997</v>
      </c>
      <c r="P302" s="27">
        <f t="shared" si="10"/>
        <v>36278.679647999998</v>
      </c>
      <c r="Q302" s="27">
        <f t="shared" si="11"/>
        <v>755.80582600000002</v>
      </c>
      <c r="R302" s="28">
        <v>1</v>
      </c>
      <c r="S302" s="29">
        <v>48</v>
      </c>
      <c r="T302" s="30">
        <v>2958464</v>
      </c>
      <c r="U302" s="31">
        <v>0.50031347962382444</v>
      </c>
    </row>
    <row r="303" spans="1:21" x14ac:dyDescent="0.3">
      <c r="A303" s="17" t="s">
        <v>1051</v>
      </c>
      <c r="B303" s="18" t="s">
        <v>853</v>
      </c>
      <c r="C303" s="19" t="s">
        <v>854</v>
      </c>
      <c r="D303" s="20" t="s">
        <v>1073</v>
      </c>
      <c r="E303" s="21" t="s">
        <v>1074</v>
      </c>
      <c r="F303" s="22" t="s">
        <v>1075</v>
      </c>
      <c r="G303" s="23">
        <v>24</v>
      </c>
      <c r="H303" s="24" t="s">
        <v>802</v>
      </c>
      <c r="I303" s="25">
        <v>75648</v>
      </c>
      <c r="J303" s="25">
        <v>0</v>
      </c>
      <c r="K303" s="25">
        <v>4084.9920000000006</v>
      </c>
      <c r="L303" s="25">
        <v>408.49920000000009</v>
      </c>
      <c r="M303" s="25">
        <v>2203.1999999999998</v>
      </c>
      <c r="N303" s="26">
        <v>68951.308799999999</v>
      </c>
      <c r="O303" s="27">
        <v>2872.9712</v>
      </c>
      <c r="P303" s="27">
        <f t="shared" si="10"/>
        <v>69640.821888000006</v>
      </c>
      <c r="Q303" s="27">
        <f t="shared" si="11"/>
        <v>2901.7009119999998</v>
      </c>
      <c r="R303" s="28">
        <v>1</v>
      </c>
      <c r="S303" s="29">
        <v>24</v>
      </c>
      <c r="T303" s="30">
        <v>42664</v>
      </c>
      <c r="U303" s="31">
        <v>0.1</v>
      </c>
    </row>
    <row r="304" spans="1:21" x14ac:dyDescent="0.3">
      <c r="A304" s="17" t="s">
        <v>1051</v>
      </c>
      <c r="B304" s="18" t="s">
        <v>853</v>
      </c>
      <c r="C304" s="19" t="s">
        <v>854</v>
      </c>
      <c r="D304" s="20" t="s">
        <v>1076</v>
      </c>
      <c r="E304" s="21" t="s">
        <v>1077</v>
      </c>
      <c r="F304" s="22" t="s">
        <v>1078</v>
      </c>
      <c r="G304" s="23">
        <v>36</v>
      </c>
      <c r="H304" s="24" t="s">
        <v>802</v>
      </c>
      <c r="I304" s="25">
        <v>66744</v>
      </c>
      <c r="J304" s="25">
        <v>0</v>
      </c>
      <c r="K304" s="25">
        <v>3604.1760000000004</v>
      </c>
      <c r="L304" s="25">
        <v>360.41760000000005</v>
      </c>
      <c r="M304" s="25">
        <v>1944</v>
      </c>
      <c r="N304" s="26">
        <v>60835.4064</v>
      </c>
      <c r="O304" s="27">
        <v>1689.8724</v>
      </c>
      <c r="P304" s="27">
        <f t="shared" si="10"/>
        <v>61443.760463999999</v>
      </c>
      <c r="Q304" s="27">
        <f t="shared" si="11"/>
        <v>1706.7711239999999</v>
      </c>
      <c r="R304" s="28">
        <v>1</v>
      </c>
      <c r="S304" s="29">
        <v>36</v>
      </c>
      <c r="T304" s="30">
        <v>42694</v>
      </c>
      <c r="U304" s="31">
        <v>0.1</v>
      </c>
    </row>
    <row r="305" spans="1:21" x14ac:dyDescent="0.3">
      <c r="A305" s="17" t="s">
        <v>1051</v>
      </c>
      <c r="B305" s="18" t="s">
        <v>853</v>
      </c>
      <c r="C305" s="19" t="s">
        <v>854</v>
      </c>
      <c r="D305" s="20" t="s">
        <v>1079</v>
      </c>
      <c r="E305" s="21" t="s">
        <v>1080</v>
      </c>
      <c r="F305" s="32" t="s">
        <v>1081</v>
      </c>
      <c r="G305" s="23">
        <v>60</v>
      </c>
      <c r="H305" s="24" t="s">
        <v>802</v>
      </c>
      <c r="I305" s="25">
        <v>25980</v>
      </c>
      <c r="J305" s="25">
        <v>0</v>
      </c>
      <c r="K305" s="25">
        <v>1402.92</v>
      </c>
      <c r="L305" s="25">
        <v>140.292</v>
      </c>
      <c r="M305" s="25">
        <v>756</v>
      </c>
      <c r="N305" s="26">
        <v>23680.788</v>
      </c>
      <c r="O305" s="27">
        <v>394.6798</v>
      </c>
      <c r="P305" s="27">
        <f t="shared" si="10"/>
        <v>23917.595880000001</v>
      </c>
      <c r="Q305" s="27">
        <f t="shared" si="11"/>
        <v>398.626598</v>
      </c>
      <c r="R305" s="28">
        <v>1</v>
      </c>
      <c r="S305" s="29">
        <v>60</v>
      </c>
      <c r="T305" s="30">
        <v>42673</v>
      </c>
      <c r="U305" s="31">
        <v>0.5</v>
      </c>
    </row>
    <row r="306" spans="1:21" x14ac:dyDescent="0.3">
      <c r="A306" s="17" t="s">
        <v>1051</v>
      </c>
      <c r="B306" s="18" t="s">
        <v>853</v>
      </c>
      <c r="C306" s="19" t="s">
        <v>854</v>
      </c>
      <c r="D306" s="20" t="s">
        <v>1082</v>
      </c>
      <c r="E306" s="21" t="s">
        <v>1083</v>
      </c>
      <c r="F306" s="22" t="s">
        <v>1084</v>
      </c>
      <c r="G306" s="23">
        <v>16</v>
      </c>
      <c r="H306" s="24" t="s">
        <v>802</v>
      </c>
      <c r="I306" s="25">
        <v>35344</v>
      </c>
      <c r="J306" s="25">
        <v>0</v>
      </c>
      <c r="K306" s="25">
        <v>1908.5760000000002</v>
      </c>
      <c r="L306" s="25">
        <v>190.85760000000005</v>
      </c>
      <c r="M306" s="25">
        <v>1029.5999999999999</v>
      </c>
      <c r="N306" s="26">
        <v>32214.966399999998</v>
      </c>
      <c r="O306" s="27">
        <v>2013.4353999999998</v>
      </c>
      <c r="P306" s="27">
        <f t="shared" si="10"/>
        <v>32537.116063999998</v>
      </c>
      <c r="Q306" s="27">
        <f t="shared" si="11"/>
        <v>2033.5697539999999</v>
      </c>
      <c r="R306" s="28">
        <v>1</v>
      </c>
      <c r="S306" s="29">
        <v>16</v>
      </c>
      <c r="T306" s="30">
        <v>42673</v>
      </c>
      <c r="U306" s="31">
        <v>0.5</v>
      </c>
    </row>
    <row r="307" spans="1:21" x14ac:dyDescent="0.3">
      <c r="A307" s="17" t="s">
        <v>1051</v>
      </c>
      <c r="B307" s="18" t="s">
        <v>1085</v>
      </c>
      <c r="C307" s="19" t="s">
        <v>1086</v>
      </c>
      <c r="D307" s="20" t="s">
        <v>1087</v>
      </c>
      <c r="E307" s="21" t="s">
        <v>1088</v>
      </c>
      <c r="F307" s="22" t="s">
        <v>1089</v>
      </c>
      <c r="G307" s="23">
        <v>40</v>
      </c>
      <c r="H307" s="24" t="s">
        <v>802</v>
      </c>
      <c r="I307" s="25">
        <v>65720</v>
      </c>
      <c r="J307" s="25">
        <v>0</v>
      </c>
      <c r="K307" s="25">
        <v>3548.88</v>
      </c>
      <c r="L307" s="25">
        <v>354.88800000000003</v>
      </c>
      <c r="M307" s="25">
        <v>6188.5999999999985</v>
      </c>
      <c r="N307" s="26">
        <v>55627.632000000005</v>
      </c>
      <c r="O307" s="27">
        <v>1390.6908000000001</v>
      </c>
      <c r="P307" s="27">
        <f t="shared" si="10"/>
        <v>56183.908320000002</v>
      </c>
      <c r="Q307" s="27">
        <f t="shared" si="11"/>
        <v>1404.597708</v>
      </c>
      <c r="R307" s="28">
        <v>1</v>
      </c>
      <c r="S307" s="29">
        <v>40</v>
      </c>
      <c r="T307" s="30">
        <v>42673</v>
      </c>
      <c r="U307" s="31">
        <v>0.5</v>
      </c>
    </row>
    <row r="308" spans="1:21" x14ac:dyDescent="0.3">
      <c r="A308" s="17" t="s">
        <v>1051</v>
      </c>
      <c r="B308" s="18" t="s">
        <v>900</v>
      </c>
      <c r="C308" s="19" t="s">
        <v>824</v>
      </c>
      <c r="D308" s="20" t="s">
        <v>1090</v>
      </c>
      <c r="E308" s="21" t="s">
        <v>1091</v>
      </c>
      <c r="F308" s="22" t="s">
        <v>1092</v>
      </c>
      <c r="G308" s="23">
        <v>12</v>
      </c>
      <c r="H308" s="24" t="s">
        <v>802</v>
      </c>
      <c r="I308" s="25">
        <v>54168</v>
      </c>
      <c r="J308" s="25">
        <v>0</v>
      </c>
      <c r="K308" s="25">
        <v>2925.0720000000001</v>
      </c>
      <c r="L308" s="25">
        <v>292.50720000000001</v>
      </c>
      <c r="M308" s="25">
        <v>1577.88</v>
      </c>
      <c r="N308" s="26">
        <v>49372.540800000002</v>
      </c>
      <c r="O308" s="27">
        <v>4114.3784000000005</v>
      </c>
      <c r="P308" s="27">
        <f t="shared" si="10"/>
        <v>49866.266208000001</v>
      </c>
      <c r="Q308" s="27">
        <f t="shared" si="11"/>
        <v>4155.5221840000004</v>
      </c>
      <c r="R308" s="28">
        <v>1</v>
      </c>
      <c r="S308" s="29">
        <v>12</v>
      </c>
      <c r="T308" s="30">
        <v>42687</v>
      </c>
      <c r="U308" s="31">
        <v>0.1</v>
      </c>
    </row>
    <row r="309" spans="1:21" x14ac:dyDescent="0.3">
      <c r="A309" s="17" t="s">
        <v>1051</v>
      </c>
      <c r="B309" s="18" t="s">
        <v>1093</v>
      </c>
      <c r="C309" s="19" t="s">
        <v>1094</v>
      </c>
      <c r="D309" s="20" t="s">
        <v>1095</v>
      </c>
      <c r="E309" s="21" t="s">
        <v>1096</v>
      </c>
      <c r="F309" s="32" t="s">
        <v>1097</v>
      </c>
      <c r="G309" s="23">
        <v>100</v>
      </c>
      <c r="H309" s="24" t="s">
        <v>802</v>
      </c>
      <c r="I309" s="25">
        <v>45300</v>
      </c>
      <c r="J309" s="25">
        <v>0</v>
      </c>
      <c r="K309" s="25">
        <v>2446.2000000000003</v>
      </c>
      <c r="L309" s="25">
        <v>244.62000000000003</v>
      </c>
      <c r="M309" s="25">
        <v>0</v>
      </c>
      <c r="N309" s="26">
        <v>42609.18</v>
      </c>
      <c r="O309" s="27">
        <v>426.09179999999998</v>
      </c>
      <c r="P309" s="27">
        <f t="shared" si="10"/>
        <v>43035.271800000002</v>
      </c>
      <c r="Q309" s="27">
        <f t="shared" si="11"/>
        <v>430.35271799999998</v>
      </c>
      <c r="R309" s="28">
        <v>1</v>
      </c>
      <c r="S309" s="29">
        <v>100</v>
      </c>
      <c r="T309" s="30">
        <v>42673</v>
      </c>
      <c r="U309" s="31">
        <v>0.5</v>
      </c>
    </row>
    <row r="310" spans="1:21" x14ac:dyDescent="0.3">
      <c r="A310" s="17" t="s">
        <v>1051</v>
      </c>
      <c r="B310" s="18" t="s">
        <v>1093</v>
      </c>
      <c r="C310" s="19" t="s">
        <v>1094</v>
      </c>
      <c r="D310" s="20" t="s">
        <v>1098</v>
      </c>
      <c r="E310" s="21" t="s">
        <v>1099</v>
      </c>
      <c r="F310" s="22" t="s">
        <v>1100</v>
      </c>
      <c r="G310" s="23">
        <v>32</v>
      </c>
      <c r="H310" s="24" t="s">
        <v>802</v>
      </c>
      <c r="I310" s="25">
        <v>76960</v>
      </c>
      <c r="J310" s="25">
        <v>0</v>
      </c>
      <c r="K310" s="25">
        <v>4155.84</v>
      </c>
      <c r="L310" s="25">
        <v>415.58400000000006</v>
      </c>
      <c r="M310" s="25">
        <v>0</v>
      </c>
      <c r="N310" s="26">
        <v>72388.576000000001</v>
      </c>
      <c r="O310" s="27">
        <v>2262.143</v>
      </c>
      <c r="P310" s="27">
        <f t="shared" si="10"/>
        <v>73112.461760000006</v>
      </c>
      <c r="Q310" s="27">
        <f t="shared" si="11"/>
        <v>2284.7644300000002</v>
      </c>
      <c r="R310" s="28">
        <v>1</v>
      </c>
      <c r="S310" s="29">
        <v>32</v>
      </c>
      <c r="T310" s="30">
        <v>42673</v>
      </c>
      <c r="U310" s="31">
        <v>0.5</v>
      </c>
    </row>
    <row r="311" spans="1:21" x14ac:dyDescent="0.3">
      <c r="A311" s="17" t="s">
        <v>1101</v>
      </c>
      <c r="B311" s="18" t="s">
        <v>1102</v>
      </c>
      <c r="C311" s="19" t="s">
        <v>1103</v>
      </c>
      <c r="D311" s="20" t="s">
        <v>1104</v>
      </c>
      <c r="E311" s="21" t="s">
        <v>1105</v>
      </c>
      <c r="F311" s="22" t="s">
        <v>1106</v>
      </c>
      <c r="G311" s="23">
        <v>80</v>
      </c>
      <c r="H311" s="24" t="s">
        <v>25</v>
      </c>
      <c r="I311" s="25">
        <v>579840</v>
      </c>
      <c r="J311" s="25">
        <v>57984</v>
      </c>
      <c r="K311" s="25">
        <v>31311.360000000004</v>
      </c>
      <c r="L311" s="25">
        <v>3131.1360000000004</v>
      </c>
      <c r="M311" s="25">
        <v>0</v>
      </c>
      <c r="N311" s="26">
        <v>603381.50399999996</v>
      </c>
      <c r="O311" s="27">
        <v>7542.2687999999998</v>
      </c>
      <c r="P311" s="27">
        <f t="shared" si="10"/>
        <v>609415.31903999997</v>
      </c>
      <c r="Q311" s="27">
        <f t="shared" si="11"/>
        <v>7617.6914879999995</v>
      </c>
      <c r="R311" s="28">
        <v>1</v>
      </c>
      <c r="S311" s="29">
        <v>80</v>
      </c>
      <c r="T311" s="30">
        <v>2958464</v>
      </c>
      <c r="U311" s="31">
        <v>0.20006820506991019</v>
      </c>
    </row>
    <row r="312" spans="1:21" x14ac:dyDescent="0.3">
      <c r="A312" s="17" t="s">
        <v>1101</v>
      </c>
      <c r="B312" s="18" t="s">
        <v>1102</v>
      </c>
      <c r="C312" s="19" t="s">
        <v>1103</v>
      </c>
      <c r="D312" s="20" t="s">
        <v>1107</v>
      </c>
      <c r="E312" s="21" t="s">
        <v>1108</v>
      </c>
      <c r="F312" s="22" t="s">
        <v>1109</v>
      </c>
      <c r="G312" s="23">
        <v>36</v>
      </c>
      <c r="H312" s="24" t="s">
        <v>25</v>
      </c>
      <c r="I312" s="25">
        <v>321840</v>
      </c>
      <c r="J312" s="25">
        <v>32184</v>
      </c>
      <c r="K312" s="25">
        <v>17379.36</v>
      </c>
      <c r="L312" s="25">
        <v>1737.9360000000001</v>
      </c>
      <c r="M312" s="25">
        <v>0</v>
      </c>
      <c r="N312" s="26">
        <v>334906.70400000003</v>
      </c>
      <c r="O312" s="27">
        <v>9302.9639999999999</v>
      </c>
      <c r="P312" s="27">
        <f t="shared" si="10"/>
        <v>338255.77104000002</v>
      </c>
      <c r="Q312" s="27">
        <f t="shared" si="11"/>
        <v>9395.9936400000006</v>
      </c>
      <c r="R312" s="28">
        <v>1</v>
      </c>
      <c r="S312" s="29">
        <v>36</v>
      </c>
      <c r="T312" s="30">
        <v>2958464</v>
      </c>
      <c r="U312" s="31">
        <v>0.2</v>
      </c>
    </row>
    <row r="313" spans="1:21" x14ac:dyDescent="0.3">
      <c r="A313" s="17" t="s">
        <v>1101</v>
      </c>
      <c r="B313" s="18" t="s">
        <v>1102</v>
      </c>
      <c r="C313" s="19" t="s">
        <v>1103</v>
      </c>
      <c r="D313" s="20" t="s">
        <v>1110</v>
      </c>
      <c r="E313" s="21" t="s">
        <v>1111</v>
      </c>
      <c r="F313" s="22" t="s">
        <v>1112</v>
      </c>
      <c r="G313" s="23">
        <v>42</v>
      </c>
      <c r="H313" s="24" t="s">
        <v>25</v>
      </c>
      <c r="I313" s="25">
        <v>395766</v>
      </c>
      <c r="J313" s="25">
        <v>39576.600000000006</v>
      </c>
      <c r="K313" s="25">
        <v>21371.364000000001</v>
      </c>
      <c r="L313" s="25">
        <v>2137.1364000000003</v>
      </c>
      <c r="M313" s="25">
        <v>0</v>
      </c>
      <c r="N313" s="26">
        <v>411834.09959999996</v>
      </c>
      <c r="O313" s="27">
        <v>9805.5737999999983</v>
      </c>
      <c r="P313" s="27">
        <f t="shared" si="10"/>
        <v>415952.44059599994</v>
      </c>
      <c r="Q313" s="27">
        <f t="shared" si="11"/>
        <v>9903.6295379999992</v>
      </c>
      <c r="R313" s="28">
        <v>1</v>
      </c>
      <c r="S313" s="29">
        <v>42</v>
      </c>
      <c r="T313" s="30">
        <v>2958464</v>
      </c>
      <c r="U313" s="31">
        <v>0.19998251136761105</v>
      </c>
    </row>
    <row r="314" spans="1:21" x14ac:dyDescent="0.3">
      <c r="A314" s="17" t="s">
        <v>1101</v>
      </c>
      <c r="B314" s="18" t="s">
        <v>1102</v>
      </c>
      <c r="C314" s="19" t="s">
        <v>1103</v>
      </c>
      <c r="D314" s="20" t="s">
        <v>1113</v>
      </c>
      <c r="E314" s="21" t="s">
        <v>1114</v>
      </c>
      <c r="F314" s="22" t="s">
        <v>1115</v>
      </c>
      <c r="G314" s="23">
        <v>24</v>
      </c>
      <c r="H314" s="24" t="s">
        <v>25</v>
      </c>
      <c r="I314" s="25">
        <v>249360</v>
      </c>
      <c r="J314" s="25">
        <v>24936</v>
      </c>
      <c r="K314" s="25">
        <v>13465.440000000002</v>
      </c>
      <c r="L314" s="25">
        <v>1346.5440000000003</v>
      </c>
      <c r="M314" s="25">
        <v>0</v>
      </c>
      <c r="N314" s="26">
        <v>259484.016</v>
      </c>
      <c r="O314" s="27">
        <v>10811.834000000001</v>
      </c>
      <c r="P314" s="27">
        <f t="shared" si="10"/>
        <v>262078.85616</v>
      </c>
      <c r="Q314" s="27">
        <f t="shared" si="11"/>
        <v>10919.952340000002</v>
      </c>
      <c r="R314" s="28">
        <v>1</v>
      </c>
      <c r="S314" s="29">
        <v>24</v>
      </c>
      <c r="T314" s="30">
        <v>2958464</v>
      </c>
      <c r="U314" s="31">
        <v>0.19995241116751269</v>
      </c>
    </row>
    <row r="315" spans="1:21" x14ac:dyDescent="0.3">
      <c r="A315" s="17" t="s">
        <v>1101</v>
      </c>
      <c r="B315" s="18" t="s">
        <v>1102</v>
      </c>
      <c r="C315" s="19" t="s">
        <v>1103</v>
      </c>
      <c r="D315" s="20" t="s">
        <v>1116</v>
      </c>
      <c r="E315" s="21" t="s">
        <v>1117</v>
      </c>
      <c r="F315" s="22" t="s">
        <v>1118</v>
      </c>
      <c r="G315" s="23">
        <v>25</v>
      </c>
      <c r="H315" s="24" t="s">
        <v>25</v>
      </c>
      <c r="I315" s="25">
        <v>302025</v>
      </c>
      <c r="J315" s="25">
        <v>30202.5</v>
      </c>
      <c r="K315" s="25">
        <v>16309.35</v>
      </c>
      <c r="L315" s="25">
        <v>1630.9350000000002</v>
      </c>
      <c r="M315" s="25">
        <v>0</v>
      </c>
      <c r="N315" s="26">
        <v>314287.21500000003</v>
      </c>
      <c r="O315" s="27">
        <v>12571.488600000001</v>
      </c>
      <c r="P315" s="27">
        <f t="shared" si="10"/>
        <v>317430.08715000004</v>
      </c>
      <c r="Q315" s="27">
        <f t="shared" si="11"/>
        <v>12697.203486</v>
      </c>
      <c r="R315" s="28">
        <v>1</v>
      </c>
      <c r="S315" s="29">
        <v>25</v>
      </c>
      <c r="T315" s="30">
        <v>2958464</v>
      </c>
      <c r="U315" s="31">
        <v>0.19998635836573223</v>
      </c>
    </row>
    <row r="316" spans="1:21" x14ac:dyDescent="0.3">
      <c r="A316" s="17" t="s">
        <v>1101</v>
      </c>
      <c r="B316" s="18" t="s">
        <v>1102</v>
      </c>
      <c r="C316" s="19" t="s">
        <v>1103</v>
      </c>
      <c r="D316" s="20" t="s">
        <v>1119</v>
      </c>
      <c r="E316" s="21" t="s">
        <v>1120</v>
      </c>
      <c r="F316" s="22" t="s">
        <v>1121</v>
      </c>
      <c r="G316" s="23">
        <v>25</v>
      </c>
      <c r="H316" s="24" t="s">
        <v>25</v>
      </c>
      <c r="I316" s="25">
        <v>344300</v>
      </c>
      <c r="J316" s="25">
        <v>34430</v>
      </c>
      <c r="K316" s="25">
        <v>18592.200000000004</v>
      </c>
      <c r="L316" s="25">
        <v>1859.2200000000005</v>
      </c>
      <c r="M316" s="25">
        <v>0</v>
      </c>
      <c r="N316" s="26">
        <v>358278.58</v>
      </c>
      <c r="O316" s="27">
        <v>14331.1432</v>
      </c>
      <c r="P316" s="27">
        <f t="shared" si="10"/>
        <v>361861.36580000003</v>
      </c>
      <c r="Q316" s="27">
        <f t="shared" si="11"/>
        <v>14474.454632000001</v>
      </c>
      <c r="R316" s="28">
        <v>1</v>
      </c>
      <c r="S316" s="29">
        <v>25</v>
      </c>
      <c r="T316" s="30">
        <v>2958464</v>
      </c>
      <c r="U316" s="31">
        <v>0.19996409980254892</v>
      </c>
    </row>
    <row r="317" spans="1:21" x14ac:dyDescent="0.3">
      <c r="A317" s="17" t="s">
        <v>1101</v>
      </c>
      <c r="B317" s="18" t="s">
        <v>1122</v>
      </c>
      <c r="C317" s="19" t="s">
        <v>1123</v>
      </c>
      <c r="D317" s="20" t="s">
        <v>1124</v>
      </c>
      <c r="E317" s="21" t="s">
        <v>1125</v>
      </c>
      <c r="F317" s="22" t="s">
        <v>1126</v>
      </c>
      <c r="G317" s="23">
        <v>60</v>
      </c>
      <c r="H317" s="24" t="s">
        <v>25</v>
      </c>
      <c r="I317" s="25">
        <v>222480</v>
      </c>
      <c r="J317" s="25">
        <v>22248</v>
      </c>
      <c r="K317" s="25">
        <v>12013.920000000002</v>
      </c>
      <c r="L317" s="25">
        <v>1201.3920000000003</v>
      </c>
      <c r="M317" s="25">
        <v>14040</v>
      </c>
      <c r="N317" s="26">
        <v>217472.68799999999</v>
      </c>
      <c r="O317" s="27">
        <v>3624.5448000000001</v>
      </c>
      <c r="P317" s="27">
        <f t="shared" si="10"/>
        <v>219647.41488</v>
      </c>
      <c r="Q317" s="27">
        <f t="shared" si="11"/>
        <v>3660.7902480000002</v>
      </c>
      <c r="R317" s="28">
        <v>1</v>
      </c>
      <c r="S317" s="29">
        <v>60</v>
      </c>
      <c r="T317" s="30">
        <v>42689</v>
      </c>
      <c r="U317" s="31">
        <v>0.1</v>
      </c>
    </row>
    <row r="318" spans="1:21" x14ac:dyDescent="0.3">
      <c r="A318" s="17" t="s">
        <v>1127</v>
      </c>
      <c r="B318" s="18" t="s">
        <v>1128</v>
      </c>
      <c r="C318" s="19" t="s">
        <v>1129</v>
      </c>
      <c r="D318" s="20" t="s">
        <v>1130</v>
      </c>
      <c r="E318" s="21" t="s">
        <v>1131</v>
      </c>
      <c r="F318" s="22" t="s">
        <v>1132</v>
      </c>
      <c r="G318" s="23">
        <v>120</v>
      </c>
      <c r="H318" s="24" t="s">
        <v>25</v>
      </c>
      <c r="I318" s="25">
        <v>60600</v>
      </c>
      <c r="J318" s="25">
        <v>6060</v>
      </c>
      <c r="K318" s="25">
        <v>3272.4000000000005</v>
      </c>
      <c r="L318" s="25">
        <v>327.24000000000007</v>
      </c>
      <c r="M318" s="25">
        <v>0</v>
      </c>
      <c r="N318" s="26">
        <v>63060.36</v>
      </c>
      <c r="O318" s="27">
        <v>525.50300000000004</v>
      </c>
      <c r="P318" s="27">
        <f t="shared" si="10"/>
        <v>63690.963600000003</v>
      </c>
      <c r="Q318" s="27">
        <f t="shared" si="11"/>
        <v>530.75803000000008</v>
      </c>
      <c r="R318" s="28">
        <v>1</v>
      </c>
      <c r="S318" s="29">
        <v>120</v>
      </c>
      <c r="T318" s="30">
        <v>42673</v>
      </c>
      <c r="U318" s="31">
        <v>9.2592592592592587E-2</v>
      </c>
    </row>
    <row r="319" spans="1:21" x14ac:dyDescent="0.3">
      <c r="A319" s="17" t="s">
        <v>1127</v>
      </c>
      <c r="B319" s="18" t="s">
        <v>1128</v>
      </c>
      <c r="C319" s="19" t="s">
        <v>1129</v>
      </c>
      <c r="D319" s="20" t="s">
        <v>1133</v>
      </c>
      <c r="E319" s="21" t="s">
        <v>1134</v>
      </c>
      <c r="F319" s="22" t="s">
        <v>1135</v>
      </c>
      <c r="G319" s="23">
        <v>200</v>
      </c>
      <c r="H319" s="24" t="s">
        <v>25</v>
      </c>
      <c r="I319" s="25">
        <v>31000</v>
      </c>
      <c r="J319" s="25">
        <v>3100</v>
      </c>
      <c r="K319" s="25">
        <v>1674.0000000000002</v>
      </c>
      <c r="L319" s="25">
        <v>167.40000000000003</v>
      </c>
      <c r="M319" s="25">
        <v>0</v>
      </c>
      <c r="N319" s="26">
        <v>32258.6</v>
      </c>
      <c r="O319" s="27">
        <v>161.29300000000001</v>
      </c>
      <c r="P319" s="27">
        <f t="shared" si="10"/>
        <v>32581.185999999998</v>
      </c>
      <c r="Q319" s="27">
        <f t="shared" si="11"/>
        <v>162.90593000000001</v>
      </c>
      <c r="R319" s="28">
        <v>1</v>
      </c>
      <c r="S319" s="29">
        <v>200</v>
      </c>
      <c r="T319" s="30">
        <v>42673</v>
      </c>
      <c r="U319" s="31">
        <v>7.9754601226993863E-2</v>
      </c>
    </row>
    <row r="320" spans="1:21" x14ac:dyDescent="0.3">
      <c r="A320" s="17" t="s">
        <v>1127</v>
      </c>
      <c r="B320" s="18" t="s">
        <v>1128</v>
      </c>
      <c r="C320" s="19" t="s">
        <v>1129</v>
      </c>
      <c r="D320" s="20" t="s">
        <v>1136</v>
      </c>
      <c r="E320" s="21" t="s">
        <v>1137</v>
      </c>
      <c r="F320" s="22" t="s">
        <v>1138</v>
      </c>
      <c r="G320" s="23">
        <v>200</v>
      </c>
      <c r="H320" s="24" t="s">
        <v>25</v>
      </c>
      <c r="I320" s="25">
        <v>101000</v>
      </c>
      <c r="J320" s="25">
        <v>10100</v>
      </c>
      <c r="K320" s="25">
        <v>5454.0000000000009</v>
      </c>
      <c r="L320" s="25">
        <v>545.40000000000009</v>
      </c>
      <c r="M320" s="25">
        <v>0</v>
      </c>
      <c r="N320" s="26">
        <v>105100.6</v>
      </c>
      <c r="O320" s="27">
        <v>525.50300000000004</v>
      </c>
      <c r="P320" s="27">
        <f t="shared" si="10"/>
        <v>106151.606</v>
      </c>
      <c r="Q320" s="27">
        <f t="shared" si="11"/>
        <v>530.75803000000008</v>
      </c>
      <c r="R320" s="28">
        <v>1</v>
      </c>
      <c r="S320" s="29">
        <v>200</v>
      </c>
      <c r="T320" s="30">
        <v>42673</v>
      </c>
      <c r="U320" s="31">
        <v>9.2592592592592587E-2</v>
      </c>
    </row>
    <row r="321" spans="1:21" x14ac:dyDescent="0.3">
      <c r="A321" s="17" t="s">
        <v>1127</v>
      </c>
      <c r="B321" s="18" t="s">
        <v>1128</v>
      </c>
      <c r="C321" s="19" t="s">
        <v>1129</v>
      </c>
      <c r="D321" s="20" t="s">
        <v>1139</v>
      </c>
      <c r="E321" s="21" t="s">
        <v>1140</v>
      </c>
      <c r="F321" s="22" t="s">
        <v>1141</v>
      </c>
      <c r="G321" s="23">
        <v>300</v>
      </c>
      <c r="H321" s="24" t="s">
        <v>25</v>
      </c>
      <c r="I321" s="25">
        <v>83400</v>
      </c>
      <c r="J321" s="25">
        <v>8340</v>
      </c>
      <c r="K321" s="25">
        <v>4503.6000000000004</v>
      </c>
      <c r="L321" s="25">
        <v>450.36000000000007</v>
      </c>
      <c r="M321" s="25">
        <v>0</v>
      </c>
      <c r="N321" s="26">
        <v>86786.04</v>
      </c>
      <c r="O321" s="27">
        <v>289.28679999999997</v>
      </c>
      <c r="P321" s="27">
        <f t="shared" si="10"/>
        <v>87653.900399999999</v>
      </c>
      <c r="Q321" s="27">
        <f t="shared" si="11"/>
        <v>292.17966799999999</v>
      </c>
      <c r="R321" s="28">
        <v>1</v>
      </c>
      <c r="S321" s="29">
        <v>300</v>
      </c>
      <c r="T321" s="30">
        <v>42673</v>
      </c>
      <c r="U321" s="31">
        <v>8.4745762711864403E-2</v>
      </c>
    </row>
    <row r="322" spans="1:21" x14ac:dyDescent="0.3">
      <c r="A322" s="17" t="s">
        <v>1127</v>
      </c>
      <c r="B322" s="18" t="s">
        <v>1128</v>
      </c>
      <c r="C322" s="19" t="s">
        <v>1129</v>
      </c>
      <c r="D322" s="20" t="s">
        <v>1142</v>
      </c>
      <c r="E322" s="21" t="s">
        <v>1143</v>
      </c>
      <c r="F322" s="22" t="s">
        <v>1144</v>
      </c>
      <c r="G322" s="23">
        <v>300</v>
      </c>
      <c r="H322" s="24" t="s">
        <v>25</v>
      </c>
      <c r="I322" s="25">
        <v>49500</v>
      </c>
      <c r="J322" s="25">
        <v>4950</v>
      </c>
      <c r="K322" s="25">
        <v>2673.0000000000005</v>
      </c>
      <c r="L322" s="25">
        <v>267.30000000000007</v>
      </c>
      <c r="M322" s="25">
        <v>0</v>
      </c>
      <c r="N322" s="26">
        <v>51509.7</v>
      </c>
      <c r="O322" s="27">
        <v>171.69899999999998</v>
      </c>
      <c r="P322" s="27">
        <f t="shared" si="10"/>
        <v>52024.796999999999</v>
      </c>
      <c r="Q322" s="27">
        <f t="shared" si="11"/>
        <v>173.41598999999999</v>
      </c>
      <c r="R322" s="28">
        <v>1</v>
      </c>
      <c r="S322" s="29">
        <v>300</v>
      </c>
      <c r="T322" s="30">
        <v>42673</v>
      </c>
      <c r="U322" s="31">
        <v>9.6045197740112997E-2</v>
      </c>
    </row>
    <row r="323" spans="1:21" x14ac:dyDescent="0.3">
      <c r="A323" s="17" t="s">
        <v>1127</v>
      </c>
      <c r="B323" s="18" t="s">
        <v>1128</v>
      </c>
      <c r="C323" s="19" t="s">
        <v>1129</v>
      </c>
      <c r="D323" s="20" t="s">
        <v>1145</v>
      </c>
      <c r="E323" s="21" t="s">
        <v>1146</v>
      </c>
      <c r="F323" s="22" t="s">
        <v>1147</v>
      </c>
      <c r="G323" s="23">
        <v>300</v>
      </c>
      <c r="H323" s="24" t="s">
        <v>25</v>
      </c>
      <c r="I323" s="25">
        <v>82200</v>
      </c>
      <c r="J323" s="25">
        <v>8220</v>
      </c>
      <c r="K323" s="25">
        <v>4438.8</v>
      </c>
      <c r="L323" s="25">
        <v>443.88000000000005</v>
      </c>
      <c r="M323" s="25">
        <v>0</v>
      </c>
      <c r="N323" s="26">
        <v>85537.319999999992</v>
      </c>
      <c r="O323" s="27">
        <v>285.12439999999998</v>
      </c>
      <c r="P323" s="27">
        <f t="shared" si="10"/>
        <v>86392.693199999994</v>
      </c>
      <c r="Q323" s="27">
        <f t="shared" si="11"/>
        <v>287.97564399999999</v>
      </c>
      <c r="R323" s="28">
        <v>1</v>
      </c>
      <c r="S323" s="29">
        <v>300</v>
      </c>
      <c r="T323" s="30">
        <v>42673</v>
      </c>
      <c r="U323" s="31">
        <v>9.8305084745762716E-2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2016-10-08T01:40:55Z</dcterms:created>
  <dcterms:modified xsi:type="dcterms:W3CDTF">2016-10-08T01:44:47Z</dcterms:modified>
</cp:coreProperties>
</file>